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finsoz-my.sharepoint.com/personal/nele_stock_finsoz_de/Documents/Desktop/"/>
    </mc:Choice>
  </mc:AlternateContent>
  <xr:revisionPtr revIDLastSave="88" documentId="8_{75670104-6D2C-47BC-A2BB-01A468123C91}" xr6:coauthVersionLast="47" xr6:coauthVersionMax="47" xr10:uidLastSave="{D5506050-88CE-4EFE-8E4C-8CFB4B68B6B1}"/>
  <bookViews>
    <workbookView xWindow="-38520" yWindow="-3735" windowWidth="38640" windowHeight="21120" activeTab="1" xr2:uid="{ABE0AF20-D289-4E23-894C-65C26A7C85EC}"/>
  </bookViews>
  <sheets>
    <sheet name="eHBA und SMC-B" sheetId="2" r:id="rId1"/>
    <sheet name="Standardangebo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0" i="1" l="1"/>
  <c r="L81" i="1" l="1"/>
  <c r="L16" i="2"/>
  <c r="L17" i="2"/>
  <c r="L15" i="2"/>
  <c r="I17" i="2"/>
  <c r="I16" i="2"/>
  <c r="I15" i="2" l="1"/>
</calcChain>
</file>

<file path=xl/sharedStrings.xml><?xml version="1.0" encoding="utf-8"?>
<sst xmlns="http://schemas.openxmlformats.org/spreadsheetml/2006/main" count="229" uniqueCount="181">
  <si>
    <t>Ambulante und stationäre Pflegeeinrichtungen sind verpflichtet, bis zum 01. Juli 2025 alle Voraussetzungen zum Anschluss an die Telematikinfrastruktur (TI) erfüllt zu haben (§ 341 Absatz 8 SGB V). Dabei sehen sie sich einer Vielzahl an unterschiedlich ausdifferenzierten Angeboten gegenüber. Ein Vergleich der darin aufgeführten einmaligen und monatlichen Kosten, der enthaltenen Leistungen und Komponenten ist herausfordernd. Die BAGFW und FINSOZ geben mit den vorliegenden Hinweisen eine Orientierung bei der Bewertung von Angeboten und dem Abschluss von Verträgen zum Anschluss an die TI. Die Hinweise orientieren sich im Aufbau am Leitfaden für Pflegeeinrichtungen zum Anschluss an die Telematikinfrastruktur der gematik. Anbieter und Hersteller von Primärsystemen sind gesetzlich verpflichtet, Dienste und Komponenten aller Anbieter in ihr System einzubinden, ohne hierfür zusätzliche Gebühren in Ansatz zu bringen
§ 332a Abs. 2 SGB V:
Die Einbindung der Komponenten und Dienste nach Absatz 1 erfolgt ohne zusätzliche Kosten für die Nutzer der informationstechnischen Systeme. Direkte oder indirekte Kosten im Zusammenhang mit der Wahl eines Herstellers oder Anbieters sind unzulässig.</t>
  </si>
  <si>
    <t>Je Variante bitte ein eigenes Tabellenblatt verwenden!</t>
  </si>
  <si>
    <t>Bezeichnung</t>
  </si>
  <si>
    <t>Alternative</t>
  </si>
  <si>
    <t>Kurzbeschreibung</t>
  </si>
  <si>
    <t>Beispiele/Orientierungen für typische Einrichtungen</t>
  </si>
  <si>
    <t>Links</t>
  </si>
  <si>
    <t>Anbieter</t>
  </si>
  <si>
    <t>im Angebot enthaltene Module/Funktionen/Leistungen</t>
  </si>
  <si>
    <t>Angebot inkl. MwSt.</t>
  </si>
  <si>
    <t>Voraussetzungen für den TI-Anschluss</t>
  </si>
  <si>
    <t>Internet</t>
  </si>
  <si>
    <t xml:space="preserve">Das Internet ist eine grundlegende Voraussetzung für die Anbindung an die Telematikinfrastruktur (TI). Es ist eine stabile Verbindung erforderlich, um die Dienste der TI zuverlässig nutzen zu können. </t>
  </si>
  <si>
    <t>Firewall</t>
  </si>
  <si>
    <t>Eine Firewall ist Voraussetzung für die Anbindung an die Telematikinfrastruktur (TI), da sie den Datenverkehr überwacht und unbefugte Zugriffe blockiert, wodurch unter anderem die Einhaltung der hohen Sicherheitsstandards der TI gewährleistet werden.</t>
  </si>
  <si>
    <t>Notwendige Karten für den TI-Anschluss</t>
  </si>
  <si>
    <t>Anzahl</t>
  </si>
  <si>
    <t>und</t>
  </si>
  <si>
    <t>oder</t>
  </si>
  <si>
    <t>eHBA</t>
  </si>
  <si>
    <r>
      <t xml:space="preserve">Mit dem </t>
    </r>
    <r>
      <rPr>
        <b/>
        <sz val="11"/>
        <color theme="1"/>
        <rFont val="Aptos Narrow"/>
        <family val="2"/>
        <scheme val="minor"/>
      </rPr>
      <t xml:space="preserve">elektronischen Heilberufsausweis </t>
    </r>
    <r>
      <rPr>
        <sz val="11"/>
        <color theme="1"/>
        <rFont val="Aptos Narrow"/>
        <family val="2"/>
        <scheme val="minor"/>
      </rPr>
      <t>können Sie sich als Pflegekraft digital ausweisen und vertrauliche Daten verschlüsseln.Derzeit ist die Funktion mittels eHBA eine qualifizierte elektronischen Unterschrift (QES) zu leisten für die Pflege nicht nutzbar, da hierfür keine Fachanwendungen in der Pflege verfügbar sind. Herausgegeben wird der Heilberufsausweis für Pflegefachberufe vom elektronischen Gesundheitsberuferegister (eGBR) in Münster. Dieses kooperiert mit spezialisierten und von der gematik zugelassenen Kartenanbietern (Vertrauensdienstanbietern), die für die Produktion und Auslieferung der Heilberufsausweise verantwortlich sind.</t>
    </r>
  </si>
  <si>
    <t>eGBR</t>
  </si>
  <si>
    <t>Antrag</t>
  </si>
  <si>
    <r>
      <t>Nach der Aufnahme ins eGBR und Bestätigung erfolgt die Produktion des eHBA durch den</t>
    </r>
    <r>
      <rPr>
        <b/>
        <sz val="11"/>
        <color theme="1"/>
        <rFont val="Aptos Narrow"/>
        <family val="2"/>
        <scheme val="minor"/>
      </rPr>
      <t xml:space="preserve"> Vertrauensdienstleister</t>
    </r>
    <r>
      <rPr>
        <sz val="11"/>
        <color theme="1"/>
        <rFont val="Aptos Narrow"/>
        <family val="2"/>
        <scheme val="minor"/>
      </rPr>
      <t xml:space="preserve"> VDA.</t>
    </r>
  </si>
  <si>
    <t>D-Trust</t>
  </si>
  <si>
    <t>Karten-Produktion</t>
  </si>
  <si>
    <t>medisign</t>
  </si>
  <si>
    <t>SMC-B</t>
  </si>
  <si>
    <r>
      <t xml:space="preserve">Die </t>
    </r>
    <r>
      <rPr>
        <b/>
        <sz val="11"/>
        <color theme="1"/>
        <rFont val="Aptos Narrow"/>
        <family val="2"/>
        <scheme val="minor"/>
      </rPr>
      <t>Institutionskarte</t>
    </r>
    <r>
      <rPr>
        <sz val="11"/>
        <color theme="1"/>
        <rFont val="Aptos Narrow"/>
        <family val="2"/>
        <scheme val="minor"/>
      </rPr>
      <t xml:space="preserve"> ist der Schlüssel Ihrer Pflegeeinrichtung zur TI. Ohne diese Karte baut der Konnektor keine Verbindung zur TI auf. Herausgegeben wird die Institutionskarte für Pflegebetriebe vom eGBR. Dieses kooperiert mit spezialisierten und von der gematik zugelassenen Kartenanbietern ( (Vertrauensdienstanbietern), die für die Produktion und Auslieferung der Karten verantwortlich sind.</t>
    </r>
  </si>
  <si>
    <t>Die SMC-B kann bestellt werden sobald ein eHBA vorliegt und ist rechtzeitig vor der Installation der weiteren TI-Komponenten zu besorgen.</t>
  </si>
  <si>
    <r>
      <t xml:space="preserve">Nach dem Antrag beim eGBR erfolgt die Produktion der SMC-B durch den </t>
    </r>
    <r>
      <rPr>
        <b/>
        <sz val="11"/>
        <color theme="1"/>
        <rFont val="Aptos Narrow"/>
        <family val="2"/>
        <scheme val="minor"/>
      </rPr>
      <t>Vertrauensdienstleister</t>
    </r>
    <r>
      <rPr>
        <sz val="11"/>
        <color theme="1"/>
        <rFont val="Aptos Narrow"/>
        <family val="2"/>
        <scheme val="minor"/>
      </rPr>
      <t xml:space="preserve"> VDA.</t>
    </r>
  </si>
  <si>
    <t>enthalten / Angabe</t>
  </si>
  <si>
    <t>Kosten einmalig</t>
  </si>
  <si>
    <t>Kosten pro Jahr</t>
  </si>
  <si>
    <t>Notwendige Komponenten für den TI-Anschluss</t>
  </si>
  <si>
    <t>E-Health Kartenterminal</t>
  </si>
  <si>
    <t xml:space="preserve">Die Anzahl der benötigten Kartenterminals ist abhängig von den spezifischen Strukturen und dem organisatorischen Ausmaß Ihrer Einrichtung.  Beispiele und weitere Informationen können auf dem TI-Ressourcenpool des GKV-Spitzenverbands (GKV-SV) eingesehen werden. </t>
  </si>
  <si>
    <t>https://fachportal.gematik.de/Kartenterminals</t>
  </si>
  <si>
    <t>z.B. Cherry oder Orga</t>
  </si>
  <si>
    <t>Funktionen</t>
  </si>
  <si>
    <t xml:space="preserve">https://www.gkv-spitzenverband.de/pflegeversicherung/kompetenzzentrum_125b_sgb_xi/kdp_ressourenpool/kdp_e_prozess/kdp_einbindungsprozess.jsp </t>
  </si>
  <si>
    <t xml:space="preserve">Vorbereitet für einfaches Auslesen von kontaktlosen Karten durch NFC-Schnittstelle </t>
  </si>
  <si>
    <t>Laufzeit Zertifikat:</t>
  </si>
  <si>
    <t>fhttps://fachportal.gematik.de/konnektor</t>
  </si>
  <si>
    <t>On Premise</t>
  </si>
  <si>
    <t>Dabei kann ein Einbox-Konnektor bei Ihnen stehen. Die Verantwortung des Betriebs liegt bei Ihnen und wird durch Ihren Mitarbeitenden der IT-Abteilung getätigt bzw. begleitet.</t>
  </si>
  <si>
    <t>Unterstützung aller TI-Anwendungen</t>
  </si>
  <si>
    <t>Als ein Service</t>
  </si>
  <si>
    <t>Der Konnektor steht als Einbau-Box  in einem Rechenzentrum eines Anbieters. Die Verantwortung des Betriebs liegt beim Anbieter.</t>
  </si>
  <si>
    <t xml:space="preserve">nicht unterstützte TI-Anwendungen: </t>
  </si>
  <si>
    <t>TI-Gateway</t>
  </si>
  <si>
    <t>Das TI-Gateway ist die nächste Entwicklungsstufe der Telematikinfrastruktur: Es ersetzt Einboxkonnektoren, indem sich der TI-Client direkt mit einem zentral betriebenen Highspeed-Konnektor in einem Rechenzentrum verbindet.</t>
  </si>
  <si>
    <t>https://fachportal.gematik.de/Gateway</t>
  </si>
  <si>
    <t>nicht unterstützte TI-Anwendungen:</t>
  </si>
  <si>
    <t>PTV-Upgrade</t>
  </si>
  <si>
    <t>Es müssen regelmäßige Updates der Firmenware durchgeführt werden, um den Zugang zur Telematikinfrastruktur sicherzustellen. Ein PTV-Update stellt sicher, dass Einrichtungen an die aktuellen Vorgaben der TI angebunden bleiben, wie z. B. für die Nutzung von ePA (elektronischer Patientenakte) oder eAU (elektronische Arbeitsunfähigkeitsbescheinigung).</t>
  </si>
  <si>
    <t>VPN-Zugangsdienst</t>
  </si>
  <si>
    <r>
      <t xml:space="preserve">Zusammen mit dem Konnektor ermöglicht der </t>
    </r>
    <r>
      <rPr>
        <b/>
        <sz val="11"/>
        <color theme="1"/>
        <rFont val="Aptos Narrow"/>
        <family val="2"/>
        <scheme val="minor"/>
      </rPr>
      <t>VPN-Zugangsdienst</t>
    </r>
    <r>
      <rPr>
        <sz val="11"/>
        <color theme="1"/>
        <rFont val="Aptos Narrow"/>
        <family val="2"/>
        <scheme val="minor"/>
      </rPr>
      <t xml:space="preserve"> mittels moderner Verschlüsselungstechnologien die reibungslose Kommunikation und den sicheren Austausch von Daten.</t>
    </r>
  </si>
  <si>
    <t>https://fachportal.gematik.de/vpn-zugangsdienst</t>
  </si>
  <si>
    <t>Notwendige Komponenten für die verpflichtenden TI-Anwendungen (aktuell KIM)</t>
  </si>
  <si>
    <t>KIM-Dienst</t>
  </si>
  <si>
    <t>Derzeit sind 6 KIM-Fachdienstanbieter und 72 KIM-Anbieter zugelassen - bitte wählen sie den Fachdienstanbieter aus geben Sie den KIM-Anbieter an.</t>
  </si>
  <si>
    <t>https://fachportal.gematik.de/KIM-Fachdienstanbieter</t>
  </si>
  <si>
    <t>https://fachportal.gematik.de/KIM-Anbieter</t>
  </si>
  <si>
    <t>siehe Link</t>
  </si>
  <si>
    <t xml:space="preserve">KIM-Version: </t>
  </si>
  <si>
    <t xml:space="preserve">KIM-Adressen </t>
  </si>
  <si>
    <t>Basis</t>
  </si>
  <si>
    <t>…@[KIM-Anbieter].kim.telematik</t>
  </si>
  <si>
    <t>Anzahl der enthaltenen Adressen:</t>
  </si>
  <si>
    <t>Kosten zusätzlicher Adressen</t>
  </si>
  <si>
    <t>Erweitert</t>
  </si>
  <si>
    <t>…@[Einrichtung].[KIM-Anbieter].kim.telematik</t>
  </si>
  <si>
    <t xml:space="preserve">Premium </t>
  </si>
  <si>
    <t>…@[Einrichtung].kim.telematik oder sogar …@[Einrichtung].[Einrichtungsträger].kim.telematik</t>
  </si>
  <si>
    <t>KIM-Integration</t>
  </si>
  <si>
    <t>Die Integration von KIM in die Pflegesoftware ermöglicht die nahtlose Kommunikation direkt aus der Software: KIM-Nachrichten können ohne Systembruch empfangen, versendet und archiviert werden.</t>
  </si>
  <si>
    <t>KIM-Mails in der Software empfangen und senden</t>
  </si>
  <si>
    <t>KIM-Anhänge in elektronische Akten übernehmen</t>
  </si>
  <si>
    <t>strukturierte KIM-Anhänge in Felder der Software übernehmen</t>
  </si>
  <si>
    <t xml:space="preserve">keine Integration </t>
  </si>
  <si>
    <t>Ohne eine direkte KIM-Integration in die Pflegesoftware müssen KIM-Nachrichten über externe Anwendungen, z.B. Standard Mail-Software wie Thunderbird oder Outlook, verwaltet werden. Die manuelle Übertragung relevanter Informationen in die Pflegesoftware erfolgt dabei meist per Download und anschließender Eingabe oder Upload.</t>
  </si>
  <si>
    <r>
      <t xml:space="preserve">noch </t>
    </r>
    <r>
      <rPr>
        <u/>
        <sz val="11"/>
        <color theme="1"/>
        <rFont val="Aptos Narrow"/>
        <family val="2"/>
        <scheme val="minor"/>
      </rPr>
      <t>keine</t>
    </r>
    <r>
      <rPr>
        <sz val="11"/>
        <color theme="1"/>
        <rFont val="Aptos Narrow"/>
        <family val="2"/>
        <scheme val="minor"/>
      </rPr>
      <t xml:space="preserve"> Integration</t>
    </r>
  </si>
  <si>
    <t>Komponenten für weitere TI-Anwendungen (derzeit kein MUSS)</t>
  </si>
  <si>
    <t>ePA-Integration</t>
  </si>
  <si>
    <t>ePA-Version:</t>
  </si>
  <si>
    <t>Zugriff auf ePA-Inhalte ab:</t>
  </si>
  <si>
    <t>DTA und eLN per KIM</t>
  </si>
  <si>
    <r>
      <t xml:space="preserve">Der </t>
    </r>
    <r>
      <rPr>
        <b/>
        <sz val="11"/>
        <color theme="1"/>
        <rFont val="Aptos Narrow"/>
        <family val="2"/>
        <scheme val="minor"/>
      </rPr>
      <t xml:space="preserve">elektronische Abrechnung </t>
    </r>
    <r>
      <rPr>
        <sz val="11"/>
        <color theme="1"/>
        <rFont val="Aptos Narrow"/>
        <family val="2"/>
        <scheme val="minor"/>
      </rPr>
      <t xml:space="preserve">für ambulante Pflegeeinrichtungen nach § 105 SGB XI erfolgt zukünftig über KIM. Das Zuordnen und Verschicken von Papierleistungsnachweisen wird dann beendet.  Die Pflegekräfte nutzen einfach ein mobiles Endgerät, um die Leistungserbringung zu erfassen. Der </t>
    </r>
    <r>
      <rPr>
        <b/>
        <sz val="11"/>
        <color theme="1"/>
        <rFont val="Aptos Narrow"/>
        <family val="2"/>
        <scheme val="minor"/>
      </rPr>
      <t>Leistungsnachweis</t>
    </r>
    <r>
      <rPr>
        <sz val="11"/>
        <color theme="1"/>
        <rFont val="Aptos Narrow"/>
        <family val="2"/>
        <scheme val="minor"/>
      </rPr>
      <t xml:space="preserve"> wird anschließend auf dem Gerät angezeigt, vom Klienten bestätigt und </t>
    </r>
    <r>
      <rPr>
        <b/>
        <sz val="11"/>
        <color theme="1"/>
        <rFont val="Aptos Narrow"/>
        <family val="2"/>
        <scheme val="minor"/>
      </rPr>
      <t>elektronisch</t>
    </r>
    <r>
      <rPr>
        <sz val="11"/>
        <color theme="1"/>
        <rFont val="Aptos Narrow"/>
        <family val="2"/>
        <scheme val="minor"/>
      </rPr>
      <t xml:space="preserve"> signiert.</t>
    </r>
  </si>
  <si>
    <t>Teilnahme am Testverfahren seit:</t>
  </si>
  <si>
    <t>DTA per KIM verfügbar ab:</t>
  </si>
  <si>
    <t>VSDM</t>
  </si>
  <si>
    <r>
      <t xml:space="preserve">Die </t>
    </r>
    <r>
      <rPr>
        <b/>
        <sz val="11"/>
        <color theme="1"/>
        <rFont val="Aptos Narrow"/>
        <family val="2"/>
        <scheme val="minor"/>
      </rPr>
      <t>Versichertenstammdaten</t>
    </r>
    <r>
      <rPr>
        <sz val="11"/>
        <color theme="1"/>
        <rFont val="Aptos Narrow"/>
        <family val="2"/>
        <scheme val="minor"/>
      </rPr>
      <t xml:space="preserve"> auf der eGK können ausgelesen und in die Pflegesoftware übernommen werden.</t>
    </r>
  </si>
  <si>
    <t>Zugriff auf VSDM ab:</t>
  </si>
  <si>
    <t>NFDM</t>
  </si>
  <si>
    <r>
      <t xml:space="preserve">Die </t>
    </r>
    <r>
      <rPr>
        <b/>
        <sz val="11"/>
        <color theme="1"/>
        <rFont val="Aptos Narrow"/>
        <family val="2"/>
        <scheme val="minor"/>
      </rPr>
      <t xml:space="preserve">Notfalldaten </t>
    </r>
    <r>
      <rPr>
        <sz val="11"/>
        <color theme="1"/>
        <rFont val="Aptos Narrow"/>
        <family val="2"/>
        <scheme val="minor"/>
      </rPr>
      <t>auf der eGK können ausgelesen und in die Pflegesoftware übernommen werden.</t>
    </r>
  </si>
  <si>
    <t>Zugriff auf NFDM ab:</t>
  </si>
  <si>
    <t>Zusatzkosten</t>
  </si>
  <si>
    <t xml:space="preserve">Die Erhebung von Zusatzkosten für die Anbindung der Primärsysteme Dritter ist gesetzeswidrig und daher nicht zulässig. </t>
  </si>
  <si>
    <t>Weiteres</t>
  </si>
  <si>
    <t>Vertragslaufzeit</t>
  </si>
  <si>
    <t>Anzahl Monate:</t>
  </si>
  <si>
    <t>Hinweise</t>
  </si>
  <si>
    <t>1)</t>
  </si>
  <si>
    <r>
      <rPr>
        <b/>
        <sz val="11"/>
        <color theme="1"/>
        <rFont val="Aptos Narrow"/>
        <family val="2"/>
        <scheme val="minor"/>
      </rPr>
      <t>Empfehlung:</t>
    </r>
    <r>
      <rPr>
        <sz val="11"/>
        <color theme="1"/>
        <rFont val="Aptos Narrow"/>
        <family val="2"/>
        <scheme val="minor"/>
      </rPr>
      <t xml:space="preserve"> Bitten Sie den von Ihnen ausgewählten Dienstleister die blau hinterlegten Felder in der Tabelle für Sie auszufüllen.</t>
    </r>
  </si>
  <si>
    <t>verantwortlich für</t>
  </si>
  <si>
    <t>T-Systems</t>
  </si>
  <si>
    <t>Der eHBA ist eine Grundvoraussetzung und muss als erste Komponente über das Antragsverfahren (siehe Link) bestellt werden.</t>
  </si>
  <si>
    <t>Mit einem Heilberufeausweis können unter bestimmten Bedingungen mehrere Einrichtungskarten SMC-B bestellt werden: "eHBA-Inhaber:innen, die einer juristischen Person als Träger mehrerer Leistungserbringerinstitutionen angehören und die ihren Tätigkeiten nach auch diesen Leistungserbringerinstitutionen zuzuordnen sind, können als institutsangehörige Person mit eHBA in allen diesen Leistungserbringerinstitutionen gelten. Diese Zuordnung ist bei Beschäftigung auf Trägerebene regelmäßig gegeben."</t>
  </si>
  <si>
    <t>https://www.bezreg-muenster.de/de/gesundheit_und_soziales/egbr/faq/index.html</t>
  </si>
  <si>
    <t>www.egbr.de</t>
  </si>
  <si>
    <t>Hardware-Konnektor</t>
  </si>
  <si>
    <t>detaillierte Infos zum Antragsverfahren unter:</t>
  </si>
  <si>
    <t>FAQ Eintrag:</t>
  </si>
  <si>
    <t>https://www.gkv-spitzenverband.de/pflegeversicherung/kompetenzzentrum_125b_sgb_xi/kdp_ressourenpool/kdp_e_prozess/kdp_einbindungsprozess.jsp</t>
  </si>
  <si>
    <t xml:space="preserve">Angebot inkl. MwSt. bzw., wenn nicht enthalten, Angabe der entsprechenden Zusatzkosten </t>
  </si>
  <si>
    <t>Anbieter/Produkt:</t>
  </si>
  <si>
    <r>
      <t xml:space="preserve">Der </t>
    </r>
    <r>
      <rPr>
        <b/>
        <sz val="11"/>
        <color theme="1"/>
        <rFont val="Aptos Narrow"/>
        <family val="2"/>
        <scheme val="minor"/>
      </rPr>
      <t>Konnektor</t>
    </r>
    <r>
      <rPr>
        <sz val="11"/>
        <color theme="1"/>
        <rFont val="Aptos Narrow"/>
        <family val="2"/>
        <scheme val="minor"/>
      </rPr>
      <t xml:space="preserve"> ist das zentrale Element zur sicheren Anbindung Ihrer Einrichtung an die Telematikinfrastruktur (TI). Er gewährleistet einen geschützten Datenaustausch auf höchstem Sicherheitsniveau und wird in verschiedenen Versionen als Einboxkonnektor vor Ort, als Rechenzentrumskonnektor oder als TI-Gateway auf Basis eines Highspeedkonnektors angeboten.</t>
    </r>
  </si>
  <si>
    <r>
      <t xml:space="preserve">Sichere Lieferkette </t>
    </r>
    <r>
      <rPr>
        <sz val="8"/>
        <color theme="1"/>
        <rFont val="Aptos Narrow"/>
        <family val="2"/>
        <scheme val="minor"/>
      </rPr>
      <t>im Gerätepreis enthalten</t>
    </r>
  </si>
  <si>
    <r>
      <t>Installation</t>
    </r>
    <r>
      <rPr>
        <sz val="9"/>
        <color theme="1"/>
        <rFont val="Aptos Narrow"/>
        <family val="2"/>
        <scheme val="minor"/>
      </rPr>
      <t xml:space="preserve"> </t>
    </r>
    <r>
      <rPr>
        <sz val="8"/>
        <color theme="1"/>
        <rFont val="Aptos Narrow"/>
        <family val="2"/>
        <scheme val="minor"/>
      </rPr>
      <t xml:space="preserve">im Gerätepreis enthalten </t>
    </r>
  </si>
  <si>
    <r>
      <t xml:space="preserve">Services </t>
    </r>
    <r>
      <rPr>
        <sz val="8"/>
        <color theme="1"/>
        <rFont val="Aptos Narrow"/>
        <family val="2"/>
        <scheme val="minor"/>
      </rPr>
      <t>im Gerätepreis enthalten</t>
    </r>
  </si>
  <si>
    <r>
      <t>Installation</t>
    </r>
    <r>
      <rPr>
        <sz val="8"/>
        <color theme="1"/>
        <rFont val="Aptos Narrow"/>
        <family val="2"/>
        <scheme val="minor"/>
      </rPr>
      <t xml:space="preserve"> im Gerätepreis enthalten</t>
    </r>
  </si>
  <si>
    <r>
      <t xml:space="preserve">Installation </t>
    </r>
    <r>
      <rPr>
        <sz val="8"/>
        <color theme="1"/>
        <rFont val="Aptos Narrow"/>
        <family val="2"/>
        <scheme val="minor"/>
      </rPr>
      <t xml:space="preserve">im Gerätepreis enthalten </t>
    </r>
  </si>
  <si>
    <r>
      <t>Services</t>
    </r>
    <r>
      <rPr>
        <sz val="8"/>
        <color theme="1"/>
        <rFont val="Aptos Narrow"/>
        <family val="2"/>
        <scheme val="minor"/>
      </rPr>
      <t xml:space="preserve"> im Gerätepreis enthalten</t>
    </r>
  </si>
  <si>
    <t>TI Gateway verfügbar (Quartal/Jahr):</t>
  </si>
  <si>
    <r>
      <t xml:space="preserve">PTV-Upgrade </t>
    </r>
    <r>
      <rPr>
        <sz val="8"/>
        <color theme="1"/>
        <rFont val="Aptos Narrow"/>
        <family val="2"/>
        <scheme val="minor"/>
      </rPr>
      <t xml:space="preserve">im Konnektor-Angebot enthalten </t>
    </r>
  </si>
  <si>
    <r>
      <t xml:space="preserve">VPN-Zugangsdienst </t>
    </r>
    <r>
      <rPr>
        <sz val="8"/>
        <color theme="1"/>
        <rFont val="Aptos Narrow"/>
        <family val="2"/>
        <scheme val="minor"/>
      </rPr>
      <t xml:space="preserve">im Konnektor-Angebot enthalten </t>
    </r>
  </si>
  <si>
    <r>
      <t>bei "Als ein Service": Umstieg auf TI-Gateway</t>
    </r>
    <r>
      <rPr>
        <sz val="8"/>
        <color theme="1"/>
        <rFont val="Aptos Narrow"/>
        <family val="2"/>
        <scheme val="minor"/>
      </rPr>
      <t xml:space="preserve"> im Preis enthalten</t>
    </r>
  </si>
  <si>
    <t xml:space="preserve">KIM-Anbieter / Produktname: </t>
  </si>
  <si>
    <t xml:space="preserve">Anbieter KIM-Fachdienst / Produktname: </t>
  </si>
  <si>
    <t xml:space="preserve">Aktuell genügt in der Regel eine KIM-Adresse pro eigenständiger Einrichtung oder Standort als „Einrichtungsadresse“. Persönliche KIM-Adressen für Mitarbeiter sind nicht erforderlich (und auch nicht zu empfehlen). Über den Verzeichnisdienst können die relevanten Adressinformationen identifiziert werden. </t>
  </si>
  <si>
    <t>integriert</t>
  </si>
  <si>
    <t>Pflegesoftware-Anbieter</t>
  </si>
  <si>
    <r>
      <t xml:space="preserve">Services </t>
    </r>
    <r>
      <rPr>
        <sz val="8"/>
        <color theme="1"/>
        <rFont val="Aptos Narrow"/>
        <family val="2"/>
        <scheme val="minor"/>
      </rPr>
      <t>im Modulpreis enthalten</t>
    </r>
  </si>
  <si>
    <t>Ihr Pflegesoftware-Anbieter / Modulname:</t>
  </si>
  <si>
    <r>
      <t xml:space="preserve">Installation </t>
    </r>
    <r>
      <rPr>
        <sz val="8"/>
        <color theme="1"/>
        <rFont val="Aptos Narrow"/>
        <family val="2"/>
        <scheme val="minor"/>
      </rPr>
      <t>im Modulpreis enthalten</t>
    </r>
  </si>
  <si>
    <t>Ihr Pflegesoftware-Anbieter / Modulname ePA-Integration:</t>
  </si>
  <si>
    <t>Ihr Pflegesoftware-Anbieter / Modul für das elektronische Signieren auf mobilen Endgeräten:</t>
  </si>
  <si>
    <t>Beispiele und weitere Informationen zur benötigten Anzahl von SMC-Bs können auf dem TI-Ressourcenpool des GKV-Spitzenverbands (GKV-SV) eingesehen werden:</t>
  </si>
  <si>
    <r>
      <t>gerätespezifische Security Module Card (gSMC-KT)</t>
    </r>
    <r>
      <rPr>
        <vertAlign val="superscript"/>
        <sz val="11"/>
        <color theme="1"/>
        <rFont val="Aptos Narrow"/>
        <family val="2"/>
        <scheme val="minor"/>
      </rPr>
      <t>1)</t>
    </r>
  </si>
  <si>
    <t>Die gerätespezifische Security-Module-Card (gSMC-KT) steckt im E-Health-Kartenterminal und gibt diesem eine digitale Identität, um sich mit einem Konnektor verbinden zu können. Das Zertifikat der sSMC-KT hat eine Gültigkeit von 5 Jahren und muss danach erneuert werden.</t>
  </si>
  <si>
    <r>
      <t>Power-over-Ethernet</t>
    </r>
    <r>
      <rPr>
        <vertAlign val="superscript"/>
        <sz val="11"/>
        <color theme="1"/>
        <rFont val="Aptos Narrow"/>
        <family val="2"/>
        <scheme val="minor"/>
      </rPr>
      <t>2)</t>
    </r>
  </si>
  <si>
    <t>2)</t>
  </si>
  <si>
    <t>Bei Power over Ethernet wird das Gerät durch das Netzwerkkabel mit Strom versorgt, benötigt demnach keinen eigenen Stromanschluss.</t>
  </si>
  <si>
    <r>
      <t>Hohe Integrationsfähigkeit durch Webservice (z.B. Remoteverwaltung)</t>
    </r>
    <r>
      <rPr>
        <vertAlign val="superscript"/>
        <sz val="11"/>
        <color theme="1"/>
        <rFont val="Aptos Narrow"/>
        <family val="2"/>
        <scheme val="minor"/>
      </rPr>
      <t>3)</t>
    </r>
  </si>
  <si>
    <t>3)</t>
  </si>
  <si>
    <t>Solche Terminals können über ein Netzwerk fernadministriert werden.</t>
  </si>
  <si>
    <t>Maßnahmen um sicherzustellen, dass das Kartenterminal auf dem Versandweg beim berechtigten Empfänger ankommt.</t>
  </si>
  <si>
    <t>4)</t>
  </si>
  <si>
    <r>
      <t>sichere Lieferkette</t>
    </r>
    <r>
      <rPr>
        <vertAlign val="superscript"/>
        <sz val="11"/>
        <color theme="1"/>
        <rFont val="Aptos Narrow"/>
        <family val="2"/>
        <scheme val="minor"/>
      </rPr>
      <t>4)</t>
    </r>
    <r>
      <rPr>
        <sz val="8"/>
        <color theme="1"/>
        <rFont val="Aptos Narrow"/>
        <family val="2"/>
        <scheme val="minor"/>
      </rPr>
      <t xml:space="preserve"> im Gerätepreis</t>
    </r>
  </si>
  <si>
    <r>
      <t>Untersützung der aktuellen Firmware</t>
    </r>
    <r>
      <rPr>
        <vertAlign val="superscript"/>
        <sz val="11"/>
        <color theme="1"/>
        <rFont val="Aptos Narrow"/>
        <family val="2"/>
        <scheme val="minor"/>
      </rPr>
      <t>5)</t>
    </r>
    <r>
      <rPr>
        <sz val="11"/>
        <color theme="1"/>
        <rFont val="Aptos Narrow"/>
        <family val="2"/>
        <scheme val="minor"/>
      </rPr>
      <t xml:space="preserve"> (11/24: PTV 5+)</t>
    </r>
  </si>
  <si>
    <t>5)</t>
  </si>
  <si>
    <t>Betriebssoftware der Geräte bzw. Komponenten</t>
  </si>
  <si>
    <t>6)</t>
  </si>
  <si>
    <t>7)</t>
  </si>
  <si>
    <t>Elektronische Medikationsliste, der aus dem auf dem E-Rezept-Server gespeicherten Rezepten aufgebaut wird. Geplante Verfügbarkeit ab Januar 2025.</t>
  </si>
  <si>
    <t>Elektronischer Medikationsplan als strukturierter Überblick, welche Medikamente aktuell verordnet sind ergänzt um Informationen zur Arzneimitteltherapiesicherheit, um z.B. unerwünschte Wechselwirkungen oder alergische Reaktionen zu vermeiden. Wird von den Ärzten aus ihren Primärsystemen generiert. Geplante Verfügbarkeit ab Juli 2025. Pflege soll in Zukunft kommentieren können.</t>
  </si>
  <si>
    <t>derzeit eHealth Experts oder RISE</t>
  </si>
  <si>
    <t>derzeit CGM/KoCo Connector, RISE oder Secunet</t>
  </si>
  <si>
    <t>z.B. Akquinet, Arvato, CGM, Concat, EPIKUR, Euregon oder Telekonnekt</t>
  </si>
  <si>
    <t>derzeit Arvato, CGM, T-Systems</t>
  </si>
  <si>
    <t>derzeit Akquinet, Arvato, CGM, IBM, RISE, T-Systems</t>
  </si>
  <si>
    <r>
      <t xml:space="preserve">Mit dem Kommunikationsdienst </t>
    </r>
    <r>
      <rPr>
        <b/>
        <sz val="11"/>
        <color theme="1"/>
        <rFont val="Aptos Narrow"/>
        <family val="2"/>
        <scheme val="minor"/>
      </rPr>
      <t>KIM</t>
    </r>
    <r>
      <rPr>
        <sz val="11"/>
        <color theme="1"/>
        <rFont val="Aptos Narrow"/>
        <family val="2"/>
        <scheme val="minor"/>
      </rPr>
      <t xml:space="preserve"> können in der TI Informationen sicher, schnell und zuverlässig ausgetauscht werden – als E-Mail mit oder ohne Anhang. </t>
    </r>
  </si>
  <si>
    <r>
      <t xml:space="preserve">In der </t>
    </r>
    <r>
      <rPr>
        <b/>
        <sz val="11"/>
        <color theme="1"/>
        <rFont val="Aptos Narrow"/>
        <family val="2"/>
        <scheme val="minor"/>
      </rPr>
      <t>elektronischen Patientenakte (ePA)</t>
    </r>
    <r>
      <rPr>
        <sz val="11"/>
        <color theme="1"/>
        <rFont val="Aptos Narrow"/>
        <family val="2"/>
        <scheme val="minor"/>
      </rPr>
      <t xml:space="preserve"> werden unter höchsten Sicherheitsstandards relevante Gesundheitsdaten zentral und strukturiert gespeichert. Bisher sind der Pflege ausschließlich Leserechte vorbehalten, sodass keine eigenen Einträge eingefügt werden können.</t>
    </r>
  </si>
  <si>
    <r>
      <t xml:space="preserve">Das </t>
    </r>
    <r>
      <rPr>
        <b/>
        <sz val="11"/>
        <color rgb="FF000000"/>
        <rFont val="Aptos Narrow"/>
        <family val="2"/>
        <scheme val="minor"/>
      </rPr>
      <t xml:space="preserve">E-Health-Kartenterminal </t>
    </r>
    <r>
      <rPr>
        <sz val="11"/>
        <color rgb="FF000000"/>
        <rFont val="Aptos Narrow"/>
        <family val="2"/>
        <scheme val="minor"/>
      </rPr>
      <t>ist das Bindeglied zwischen der Gesundheitskarte des Versicherten (eGK), ihren Karten eHBA und SMC-B sowie dem Konnektor. 
Je nach Organisation Ihrer Pflegeeinrichtung werden ggf. mehrere Kartenterminals benötigt.</t>
    </r>
  </si>
  <si>
    <r>
      <t>Untersützung der aktuellen Firmware</t>
    </r>
    <r>
      <rPr>
        <vertAlign val="superscript"/>
        <sz val="11"/>
        <color theme="1"/>
        <rFont val="Aptos Narrow"/>
        <family val="2"/>
        <scheme val="minor"/>
      </rPr>
      <t>5)</t>
    </r>
    <r>
      <rPr>
        <sz val="11"/>
        <color theme="1"/>
        <rFont val="Aptos Narrow"/>
        <family val="2"/>
        <scheme val="minor"/>
      </rPr>
      <t xml:space="preserve"> (11/24: PTV 5+)</t>
    </r>
  </si>
  <si>
    <r>
      <t>Geo-Redundanz</t>
    </r>
    <r>
      <rPr>
        <vertAlign val="superscript"/>
        <sz val="11"/>
        <color theme="1"/>
        <rFont val="Aptos Narrow"/>
        <family val="2"/>
        <scheme val="minor"/>
      </rPr>
      <t>6</t>
    </r>
    <r>
      <rPr>
        <vertAlign val="superscript"/>
        <sz val="10"/>
        <color theme="1"/>
        <rFont val="Aptos Narrow"/>
        <family val="2"/>
        <scheme val="minor"/>
      </rPr>
      <t>)</t>
    </r>
    <r>
      <rPr>
        <sz val="11"/>
        <color theme="1"/>
        <rFont val="Aptos Narrow"/>
        <family val="2"/>
        <scheme val="minor"/>
      </rPr>
      <t xml:space="preserve"> </t>
    </r>
    <r>
      <rPr>
        <sz val="9"/>
        <color theme="1"/>
        <rFont val="Aptos Narrow"/>
        <family val="2"/>
        <scheme val="minor"/>
      </rPr>
      <t>nach Gematik Spezifikation</t>
    </r>
  </si>
  <si>
    <r>
      <t>eML</t>
    </r>
    <r>
      <rPr>
        <vertAlign val="superscript"/>
        <sz val="11"/>
        <color theme="1"/>
        <rFont val="Aptos Narrow"/>
        <family val="2"/>
        <scheme val="minor"/>
      </rPr>
      <t>7)</t>
    </r>
    <r>
      <rPr>
        <sz val="11"/>
        <color theme="1"/>
        <rFont val="Aptos Narrow"/>
        <family val="2"/>
        <scheme val="minor"/>
      </rPr>
      <t xml:space="preserve"> einlesbar ab:</t>
    </r>
  </si>
  <si>
    <r>
      <t>eMP</t>
    </r>
    <r>
      <rPr>
        <vertAlign val="superscript"/>
        <sz val="11"/>
        <color theme="1"/>
        <rFont val="Aptos Narrow"/>
        <family val="2"/>
        <scheme val="minor"/>
      </rPr>
      <t>8)</t>
    </r>
    <r>
      <rPr>
        <sz val="11"/>
        <color theme="1"/>
        <rFont val="Aptos Narrow"/>
        <family val="2"/>
        <scheme val="minor"/>
      </rPr>
      <t xml:space="preserve"> einlesbar ab:</t>
    </r>
  </si>
  <si>
    <t>8)</t>
  </si>
  <si>
    <t>Highspeedkonnektoren müssen georedundant sein, um sicherzustellen, dass bei einem Ausfall einer technischen Komponente die notwendige technische Wartung nicht zu erhöhten Ausfallzeiten führt.</t>
  </si>
  <si>
    <t>Gesamtkosten des Angebots</t>
  </si>
  <si>
    <t>9)</t>
  </si>
  <si>
    <t>Zuzüglich der Kosten von eHBA und SMC-B</t>
  </si>
  <si>
    <r>
      <t xml:space="preserve">Bruttosumme </t>
    </r>
    <r>
      <rPr>
        <vertAlign val="superscript"/>
        <sz val="11"/>
        <color theme="1"/>
        <rFont val="Aptos Narrow"/>
        <family val="2"/>
        <scheme val="minor"/>
      </rPr>
      <t>9)</t>
    </r>
    <r>
      <rPr>
        <sz val="11"/>
        <color theme="1"/>
        <rFont val="Aptos Narrow"/>
        <family val="2"/>
        <scheme val="minor"/>
      </rPr>
      <t>:</t>
    </r>
  </si>
  <si>
    <t>Bruttosumme:</t>
  </si>
  <si>
    <t>Wählen Sie einen der VDAs aus.</t>
  </si>
  <si>
    <t xml:space="preserve">*zzgl. einmalig 80 € Antragsgebühr </t>
  </si>
  <si>
    <t>Ambulante und stationäre Pflegeeinrichtungen sind verpflichtet, bis zum 01. Juli 2025 alle Voraussetzungen zum Anschluss an die Telematikinfrastruktur (TI) erfüllt zu haben (§ 341 Absatz 8 SGB V). Dabei sehen sie sich einer Vielzahl an unterschiedlich ausdifferenzierten Angeboten gegenüber. Ein Vergleich der darin aufgeführten einmaligen und monatlichen Kosten, der enthaltenen Leistungen und Komponenten ist herausfordernd. Die BAGFW und FINSOZ geben mit den vorliegenden Hinweisen eine Orientierung bei der Bewertung von Angeboten und dem Abschluss von Verträgen zum Anschluss an die TI. Die Hinweise orientieren sich im Aufbau am Leitfaden für Pflegeeinrichtungen zum Anschluss an die Telematikinfrastruktur der gematik. Anbieter und Hersteller von Primärsystemen sind gesetzlich verpflichtet, Dienste und Komponenten aller Anbieter in ihr System einzubinden, ohne hierfür zusätzliche Gebühren in Ansatz zu bringen.
§ 332a Abs. 2 SGB V:
Die Einbindung der Komponenten und Dienste nach Absatz 1 erfolgt ohne zusätzliche Kosten für die Nutzer der informationstechnischen Systeme. Direkte oder indirekte Kosten im Zusammenhang mit der Wahl eines Herstellers oder Anbieters sind unzulässig.</t>
  </si>
  <si>
    <t>Januar 2025: FINSOZ e.V. und BAGFW</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</si>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</sst>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0_ ;\-#,##0\ "/>
  </numFmts>
  <fonts count="20" x14ac:knownFonts="1">
    <font>
      <sz val="11"/>
      <color theme="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u/>
      <sz val="11"/>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
      <sz val="10"/>
      <color theme="1"/>
      <name val="Aptos Narrow"/>
      <family val="2"/>
      <scheme val="minor"/>
    </font>
    <font>
      <sz val="11"/>
      <color rgb="FF000000"/>
      <name val="Aptos Narrow"/>
      <family val="2"/>
      <scheme val="minor"/>
    </font>
    <font>
      <b/>
      <sz val="11"/>
      <color rgb="FF000000"/>
      <name val="Aptos Narrow"/>
      <family val="2"/>
      <scheme val="minor"/>
    </font>
    <font>
      <b/>
      <sz val="12"/>
      <color theme="1"/>
      <name val="Aptos Narrow"/>
      <family val="2"/>
      <scheme val="minor"/>
    </font>
    <font>
      <b/>
      <sz val="10"/>
      <color theme="1"/>
      <name val="Aptos Narrow"/>
      <family val="2"/>
      <scheme val="minor"/>
    </font>
    <font>
      <sz val="9"/>
      <color theme="1"/>
      <name val="Aptos Narrow"/>
      <family val="2"/>
      <scheme val="minor"/>
    </font>
    <font>
      <sz val="8"/>
      <color theme="1"/>
      <name val="Aptos Narrow"/>
      <family val="2"/>
      <scheme val="minor"/>
    </font>
    <font>
      <b/>
      <sz val="11"/>
      <color theme="1"/>
      <name val="Aptos Narrow"/>
      <family val="2"/>
      <scheme val="minor"/>
    </font>
    <font>
      <u/>
      <sz val="11"/>
      <color theme="10"/>
      <name val="Aptos Narrow"/>
      <family val="2"/>
      <scheme val="minor"/>
    </font>
    <font>
      <vertAlign val="superscript"/>
      <sz val="11"/>
      <color theme="1"/>
      <name val="Aptos Narrow"/>
      <family val="2"/>
      <scheme val="minor"/>
    </font>
    <font>
      <sz val="8"/>
      <color theme="1"/>
      <name val="Aptos Narrow"/>
      <family val="2"/>
      <scheme val="minor"/>
    </font>
    <font>
      <vertAlign val="superscript"/>
      <sz val="10"/>
      <color theme="1"/>
      <name val="Aptos Narrow"/>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lightUp">
        <bgColor theme="3" tint="0.89999084444715716"/>
      </patternFill>
    </fill>
    <fill>
      <patternFill patternType="solid">
        <fgColor theme="3" tint="0.89996032593768116"/>
        <bgColor indexed="64"/>
      </patternFill>
    </fill>
    <fill>
      <patternFill patternType="lightUp">
        <bgColor theme="3" tint="0.89996032593768116"/>
      </patternFill>
    </fill>
    <fill>
      <patternFill patternType="solid">
        <fgColor theme="5" tint="0.79998168889431442"/>
        <bgColor indexed="64"/>
      </patternFill>
    </fill>
    <fill>
      <patternFill patternType="solid">
        <fgColor theme="3" tint="0.89992980742820516"/>
        <bgColor indexed="64"/>
      </patternFill>
    </fill>
  </fills>
  <borders count="12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top/>
      <bottom/>
      <diagonal/>
    </border>
    <border>
      <left/>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thin">
        <color indexed="64"/>
      </right>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1"/>
      </left>
      <right/>
      <top/>
      <bottom/>
      <diagonal/>
    </border>
    <border>
      <left style="medium">
        <color theme="1"/>
      </left>
      <right/>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medium">
        <color theme="1"/>
      </right>
      <top style="thin">
        <color theme="0" tint="-0.34998626667073579"/>
      </top>
      <bottom style="thin">
        <color theme="0" tint="-0.34998626667073579"/>
      </bottom>
      <diagonal/>
    </border>
    <border>
      <left/>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right/>
      <top style="thin">
        <color theme="0" tint="-0.499984740745262"/>
      </top>
      <bottom/>
      <diagonal/>
    </border>
    <border>
      <left style="thin">
        <color indexed="64"/>
      </left>
      <right style="thin">
        <color theme="0" tint="-0.499984740745262"/>
      </right>
      <top style="thin">
        <color theme="0" tint="-0.34998626667073579"/>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auto="1"/>
      </left>
      <right style="thin">
        <color indexed="64"/>
      </right>
      <top style="medium">
        <color auto="1"/>
      </top>
      <bottom style="thin">
        <color indexed="64"/>
      </bottom>
      <diagonal/>
    </border>
    <border>
      <left/>
      <right style="thin">
        <color indexed="64"/>
      </right>
      <top style="thin">
        <color theme="0" tint="-0.34998626667073579"/>
      </top>
      <bottom style="thin">
        <color theme="0" tint="-0.499984740745262"/>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indexed="64"/>
      </right>
      <top style="thin">
        <color theme="0" tint="-0.499984740745262"/>
      </top>
      <bottom style="thin">
        <color theme="0" tint="-0.499984740745262"/>
      </bottom>
      <diagonal/>
    </border>
    <border>
      <left/>
      <right style="thin">
        <color theme="0" tint="-0.34998626667073579"/>
      </right>
      <top style="thin">
        <color theme="0" tint="-0.34998626667073579"/>
      </top>
      <bottom/>
      <diagonal/>
    </border>
    <border>
      <left/>
      <right style="thin">
        <color indexed="64"/>
      </right>
      <top style="thin">
        <color theme="0" tint="-0.499984740745262"/>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diagonal/>
    </border>
    <border>
      <left/>
      <right/>
      <top style="thin">
        <color theme="0" tint="-0.34998626667073579"/>
      </top>
      <bottom/>
      <diagonal/>
    </border>
    <border>
      <left style="thin">
        <color indexed="64"/>
      </left>
      <right style="thin">
        <color theme="0" tint="-0.34998626667073579"/>
      </right>
      <top style="thin">
        <color theme="0" tint="-0.499984740745262"/>
      </top>
      <bottom/>
      <diagonal/>
    </border>
    <border>
      <left style="thin">
        <color indexed="64"/>
      </left>
      <right style="thin">
        <color theme="0" tint="-0.34998626667073579"/>
      </right>
      <top/>
      <bottom style="thin">
        <color theme="0" tint="-0.34998626667073579"/>
      </bottom>
      <diagonal/>
    </border>
    <border>
      <left style="thin">
        <color auto="1"/>
      </left>
      <right style="thin">
        <color theme="1"/>
      </right>
      <top/>
      <bottom/>
      <diagonal/>
    </border>
    <border>
      <left style="thin">
        <color indexed="64"/>
      </left>
      <right style="thin">
        <color theme="0" tint="-0.34998626667073579"/>
      </right>
      <top/>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medium">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1"/>
      </right>
      <top style="thin">
        <color auto="1"/>
      </top>
      <bottom style="thin">
        <color theme="0" tint="-0.34998626667073579"/>
      </bottom>
      <diagonal/>
    </border>
    <border>
      <left style="thin">
        <color theme="0" tint="-0.34998626667073579"/>
      </left>
      <right style="thin">
        <color theme="1"/>
      </right>
      <top style="thin">
        <color theme="0" tint="-0.34998626667073579"/>
      </top>
      <bottom style="thin">
        <color theme="0" tint="-0.34998626667073579"/>
      </bottom>
      <diagonal/>
    </border>
    <border>
      <left/>
      <right style="thin">
        <color theme="1"/>
      </right>
      <top style="thin">
        <color theme="0" tint="-0.34998626667073579"/>
      </top>
      <bottom style="thin">
        <color theme="0" tint="-0.34998626667073579"/>
      </bottom>
      <diagonal/>
    </border>
    <border>
      <left style="thin">
        <color indexed="64"/>
      </left>
      <right style="thin">
        <color theme="0" tint="-0.34998626667073579"/>
      </right>
      <top style="thin">
        <color auto="1"/>
      </top>
      <bottom/>
      <diagonal/>
    </border>
    <border>
      <left/>
      <right style="thin">
        <color theme="1"/>
      </right>
      <top/>
      <bottom/>
      <diagonal/>
    </border>
    <border>
      <left style="thin">
        <color theme="1"/>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1"/>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auto="1"/>
      </right>
      <top/>
      <bottom style="thin">
        <color indexed="64"/>
      </bottom>
      <diagonal/>
    </border>
    <border>
      <left style="thin">
        <color auto="1"/>
      </left>
      <right style="thin">
        <color theme="0" tint="-0.34998626667073579"/>
      </right>
      <top/>
      <bottom style="thin">
        <color indexed="64"/>
      </bottom>
      <diagonal/>
    </border>
    <border>
      <left/>
      <right/>
      <top/>
      <bottom style="thin">
        <color indexed="64"/>
      </bottom>
      <diagonal/>
    </border>
    <border>
      <left style="thin">
        <color auto="1"/>
      </left>
      <right style="thin">
        <color theme="0" tint="-0.34998626667073579"/>
      </right>
      <top style="thin">
        <color auto="1"/>
      </top>
      <bottom style="thin">
        <color indexed="64"/>
      </bottom>
      <diagonal/>
    </border>
    <border>
      <left style="thin">
        <color theme="0" tint="-0.34998626667073579"/>
      </left>
      <right/>
      <top style="thin">
        <color auto="1"/>
      </top>
      <bottom style="thin">
        <color indexed="64"/>
      </bottom>
      <diagonal/>
    </border>
    <border>
      <left/>
      <right style="thin">
        <color theme="1"/>
      </right>
      <top style="thin">
        <color auto="1"/>
      </top>
      <bottom style="thin">
        <color indexed="64"/>
      </bottom>
      <diagonal/>
    </border>
    <border>
      <left style="thin">
        <color theme="1"/>
      </left>
      <right style="thin">
        <color theme="0" tint="-0.34998626667073579"/>
      </right>
      <top style="thin">
        <color auto="1"/>
      </top>
      <bottom style="thin">
        <color indexed="64"/>
      </bottom>
      <diagonal/>
    </border>
    <border>
      <left style="thin">
        <color theme="0" tint="-0.34998626667073579"/>
      </left>
      <right style="medium">
        <color theme="1"/>
      </right>
      <top style="thin">
        <color auto="1"/>
      </top>
      <bottom style="thin">
        <color indexed="64"/>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auto="1"/>
      </right>
      <top style="thin">
        <color theme="1"/>
      </top>
      <bottom style="thin">
        <color theme="1"/>
      </bottom>
      <diagonal/>
    </border>
    <border>
      <left style="thin">
        <color auto="1"/>
      </left>
      <right style="thin">
        <color auto="1"/>
      </right>
      <top/>
      <bottom style="thin">
        <color theme="1"/>
      </bottom>
      <diagonal/>
    </border>
    <border>
      <left style="thin">
        <color theme="0" tint="-0.34998626667073579"/>
      </left>
      <right style="medium">
        <color auto="1"/>
      </right>
      <top style="thin">
        <color indexed="64"/>
      </top>
      <bottom style="thin">
        <color auto="1"/>
      </bottom>
      <diagonal/>
    </border>
    <border>
      <left/>
      <right/>
      <top/>
      <bottom style="thin">
        <color theme="1"/>
      </bottom>
      <diagonal/>
    </border>
    <border>
      <left/>
      <right style="medium">
        <color auto="1"/>
      </right>
      <top/>
      <bottom style="thin">
        <color theme="1"/>
      </bottom>
      <diagonal/>
    </border>
    <border>
      <left/>
      <right style="thin">
        <color theme="0" tint="-0.34998626667073579"/>
      </right>
      <top style="thin">
        <color auto="1"/>
      </top>
      <bottom style="thin">
        <color indexed="64"/>
      </bottom>
      <diagonal/>
    </border>
    <border>
      <left style="thin">
        <color theme="1"/>
      </left>
      <right/>
      <top style="medium">
        <color auto="1"/>
      </top>
      <bottom style="thin">
        <color indexed="64"/>
      </bottom>
      <diagonal/>
    </border>
    <border>
      <left style="thin">
        <color theme="1"/>
      </left>
      <right/>
      <top/>
      <bottom style="thin">
        <color theme="1"/>
      </bottom>
      <diagonal/>
    </border>
    <border>
      <left/>
      <right style="thin">
        <color theme="0" tint="-0.34998626667073579"/>
      </right>
      <top/>
      <bottom/>
      <diagonal/>
    </border>
    <border>
      <left style="thin">
        <color theme="0" tint="-0.34998626667073579"/>
      </left>
      <right/>
      <top style="medium">
        <color auto="1"/>
      </top>
      <bottom style="thin">
        <color indexed="64"/>
      </bottom>
      <diagonal/>
    </border>
    <border>
      <left style="thin">
        <color theme="0" tint="-0.34998626667073579"/>
      </left>
      <right style="thin">
        <color theme="1"/>
      </right>
      <top style="medium">
        <color auto="1"/>
      </top>
      <bottom style="thin">
        <color indexed="64"/>
      </bottom>
      <diagonal/>
    </border>
    <border>
      <left style="thin">
        <color theme="0" tint="-0.34998626667073579"/>
      </left>
      <right style="thin">
        <color theme="1"/>
      </right>
      <top/>
      <bottom style="thin">
        <color theme="1"/>
      </bottom>
      <diagonal/>
    </border>
    <border>
      <left style="thin">
        <color theme="0" tint="-0.34998626667073579"/>
      </left>
      <right style="medium">
        <color theme="1"/>
      </right>
      <top style="thin">
        <color theme="1"/>
      </top>
      <bottom style="thin">
        <color theme="0" tint="-0.34998626667073579"/>
      </bottom>
      <diagonal/>
    </border>
    <border>
      <left style="thin">
        <color theme="1"/>
      </left>
      <right style="thin">
        <color theme="0" tint="-0.34998626667073579"/>
      </right>
      <top style="thin">
        <color theme="1"/>
      </top>
      <bottom style="thin">
        <color theme="0" tint="-0.34998626667073579"/>
      </bottom>
      <diagonal/>
    </border>
    <border>
      <left style="thin">
        <color theme="0" tint="-0.34998626667073579"/>
      </left>
      <right style="thin">
        <color theme="0" tint="-0.34998626667073579"/>
      </right>
      <top style="thin">
        <color theme="1"/>
      </top>
      <bottom style="thin">
        <color theme="0" tint="-0.34998626667073579"/>
      </bottom>
      <diagonal/>
    </border>
    <border>
      <left style="thin">
        <color theme="0" tint="-0.34998626667073579"/>
      </left>
      <right style="thin">
        <color theme="1"/>
      </right>
      <top style="thin">
        <color theme="1"/>
      </top>
      <bottom style="thin">
        <color theme="0" tint="-0.34998626667073579"/>
      </bottom>
      <diagonal/>
    </border>
    <border>
      <left/>
      <right style="medium">
        <color auto="1"/>
      </right>
      <top style="thin">
        <color auto="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theme="1"/>
      </left>
      <right style="thin">
        <color theme="1"/>
      </right>
      <top/>
      <bottom/>
      <diagonal/>
    </border>
    <border>
      <left style="thin">
        <color auto="1"/>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0" tint="-0.34998626667073579"/>
      </right>
      <top/>
      <bottom style="thin">
        <color theme="1"/>
      </bottom>
      <diagonal/>
    </border>
    <border>
      <left style="thin">
        <color theme="1"/>
      </left>
      <right style="thin">
        <color theme="0" tint="-0.34998626667073579"/>
      </right>
      <top/>
      <bottom/>
      <diagonal/>
    </border>
    <border>
      <left style="thin">
        <color theme="0" tint="-0.34998626667073579"/>
      </left>
      <right style="thin">
        <color theme="1"/>
      </right>
      <top style="thin">
        <color theme="0" tint="-0.34998626667073579"/>
      </top>
      <bottom/>
      <diagonal/>
    </border>
    <border>
      <left style="thin">
        <color theme="0" tint="-0.34998626667073579"/>
      </left>
      <right style="medium">
        <color theme="1"/>
      </right>
      <top style="thin">
        <color theme="0" tint="-0.34998626667073579"/>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thin">
        <color theme="0" tint="-0.34998626667073579"/>
      </left>
      <right style="medium">
        <color theme="1"/>
      </right>
      <top style="thin">
        <color auto="1"/>
      </top>
      <bottom style="thin">
        <color theme="0" tint="-0.34998626667073579"/>
      </bottom>
      <diagonal/>
    </border>
    <border>
      <left/>
      <right/>
      <top style="thin">
        <color theme="1"/>
      </top>
      <bottom style="medium">
        <color theme="1"/>
      </bottom>
      <diagonal/>
    </border>
    <border>
      <left style="thin">
        <color theme="1"/>
      </left>
      <right style="thin">
        <color theme="0" tint="-0.34998626667073579"/>
      </right>
      <top style="thin">
        <color theme="1"/>
      </top>
      <bottom style="medium">
        <color theme="1"/>
      </bottom>
      <diagonal/>
    </border>
    <border>
      <left style="thin">
        <color theme="0" tint="-0.34998626667073579"/>
      </left>
      <right style="thin">
        <color theme="0" tint="-0.34998626667073579"/>
      </right>
      <top style="thin">
        <color theme="1"/>
      </top>
      <bottom style="medium">
        <color theme="1"/>
      </bottom>
      <diagonal/>
    </border>
    <border>
      <left style="medium">
        <color auto="1"/>
      </left>
      <right style="thin">
        <color auto="1"/>
      </right>
      <top/>
      <bottom style="thin">
        <color theme="1"/>
      </bottom>
      <diagonal/>
    </border>
    <border>
      <left style="medium">
        <color auto="1"/>
      </left>
      <right style="thin">
        <color theme="1"/>
      </right>
      <top/>
      <bottom style="thin">
        <color theme="1"/>
      </bottom>
      <diagonal/>
    </border>
    <border>
      <left style="medium">
        <color auto="1"/>
      </left>
      <right style="thin">
        <color auto="1"/>
      </right>
      <top/>
      <bottom/>
      <diagonal/>
    </border>
    <border>
      <left style="thin">
        <color theme="1"/>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1"/>
      </bottom>
      <diagonal/>
    </border>
    <border>
      <left/>
      <right/>
      <top style="medium">
        <color theme="1"/>
      </top>
      <bottom/>
      <diagonal/>
    </border>
    <border>
      <left style="thin">
        <color theme="0" tint="-0.34998626667073579"/>
      </left>
      <right style="thin">
        <color theme="0" tint="-0.34998626667073579"/>
      </right>
      <top style="thin">
        <color theme="1"/>
      </top>
      <bottom/>
      <diagonal/>
    </border>
    <border>
      <left style="thin">
        <color theme="0" tint="-0.34998626667073579"/>
      </left>
      <right style="thin">
        <color theme="0" tint="-0.34998626667073579"/>
      </right>
      <top/>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auto="1"/>
      </right>
      <top style="thin">
        <color indexed="64"/>
      </top>
      <bottom style="thin">
        <color theme="0" tint="-0.34998626667073579"/>
      </bottom>
      <diagonal/>
    </border>
    <border>
      <left/>
      <right style="medium">
        <color theme="1"/>
      </right>
      <top style="thin">
        <color theme="1"/>
      </top>
      <bottom style="thin">
        <color theme="1"/>
      </bottom>
      <diagonal/>
    </border>
    <border>
      <left style="thin">
        <color theme="0" tint="-0.34998626667073579"/>
      </left>
      <right style="medium">
        <color theme="1"/>
      </right>
      <top style="thin">
        <color theme="1"/>
      </top>
      <bottom style="medium">
        <color theme="1"/>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cellStyleXfs>
  <cellXfs count="336">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1" fillId="3" borderId="1" xfId="0" applyFont="1" applyFill="1" applyBorder="1"/>
    <xf numFmtId="0" fontId="0" fillId="0" borderId="0" xfId="0" applyAlignment="1">
      <alignment horizontal="left" vertical="top"/>
    </xf>
    <xf numFmtId="0" fontId="0" fillId="0" borderId="1" xfId="0" applyBorder="1" applyAlignment="1">
      <alignment horizontal="left" vertical="top" wrapText="1"/>
    </xf>
    <xf numFmtId="0" fontId="0" fillId="3" borderId="6" xfId="0" applyFill="1" applyBorder="1"/>
    <xf numFmtId="0" fontId="0" fillId="0" borderId="6" xfId="0" applyBorder="1" applyAlignment="1">
      <alignment horizontal="left" vertical="top" wrapText="1"/>
    </xf>
    <xf numFmtId="0" fontId="0" fillId="0" borderId="7" xfId="0" applyBorder="1" applyAlignment="1">
      <alignment horizontal="left" vertical="top" wrapText="1"/>
    </xf>
    <xf numFmtId="0" fontId="0" fillId="3" borderId="7" xfId="0" applyFill="1" applyBorder="1"/>
    <xf numFmtId="0" fontId="0" fillId="0" borderId="0" xfId="0" applyAlignment="1">
      <alignment horizontal="center" vertical="top" wrapText="1"/>
    </xf>
    <xf numFmtId="0" fontId="0" fillId="0" borderId="1" xfId="0" applyBorder="1" applyAlignment="1">
      <alignment horizontal="center" vertical="top" wrapText="1"/>
    </xf>
    <xf numFmtId="0" fontId="3" fillId="0" borderId="0" xfId="0" applyFont="1" applyAlignment="1">
      <alignment horizontal="left" wrapText="1"/>
    </xf>
    <xf numFmtId="0" fontId="3" fillId="3" borderId="0" xfId="0" applyFont="1" applyFill="1" applyAlignment="1">
      <alignment wrapText="1"/>
    </xf>
    <xf numFmtId="0" fontId="3" fillId="0" borderId="0" xfId="0" applyFont="1" applyAlignment="1">
      <alignment horizontal="left" vertical="top" wrapText="1"/>
    </xf>
    <xf numFmtId="0" fontId="3" fillId="0" borderId="0" xfId="0" applyFont="1" applyAlignment="1">
      <alignment wrapText="1"/>
    </xf>
    <xf numFmtId="0" fontId="0" fillId="4" borderId="1" xfId="0" applyFill="1" applyBorder="1" applyAlignment="1">
      <alignment horizontal="left" vertical="top" wrapText="1"/>
    </xf>
    <xf numFmtId="0" fontId="0" fillId="4" borderId="0" xfId="0" applyFill="1" applyAlignment="1">
      <alignment horizontal="left" vertical="top"/>
    </xf>
    <xf numFmtId="0" fontId="3" fillId="0" borderId="0" xfId="0" applyFont="1"/>
    <xf numFmtId="0" fontId="0" fillId="0" borderId="0" xfId="0" applyAlignment="1">
      <alignment vertical="top" wrapText="1"/>
    </xf>
    <xf numFmtId="0" fontId="1" fillId="2" borderId="9" xfId="0" applyFont="1" applyFill="1" applyBorder="1" applyAlignment="1">
      <alignment wrapText="1"/>
    </xf>
    <xf numFmtId="0" fontId="1" fillId="2" borderId="8" xfId="0" applyFont="1" applyFill="1" applyBorder="1"/>
    <xf numFmtId="0" fontId="1" fillId="2" borderId="11" xfId="0" applyFont="1" applyFill="1" applyBorder="1" applyAlignment="1">
      <alignment wrapText="1"/>
    </xf>
    <xf numFmtId="0" fontId="1" fillId="2" borderId="8" xfId="0" applyFont="1" applyFill="1" applyBorder="1" applyAlignment="1">
      <alignment wrapText="1"/>
    </xf>
    <xf numFmtId="0" fontId="1" fillId="2" borderId="12" xfId="0" applyFont="1" applyFill="1" applyBorder="1" applyAlignment="1">
      <alignment wrapText="1"/>
    </xf>
    <xf numFmtId="0" fontId="0" fillId="4" borderId="0" xfId="0" applyFill="1" applyAlignment="1">
      <alignment horizontal="left" vertical="top" wrapText="1"/>
    </xf>
    <xf numFmtId="0" fontId="0" fillId="0" borderId="0" xfId="0" applyAlignment="1">
      <alignment horizontal="center"/>
    </xf>
    <xf numFmtId="0" fontId="0" fillId="0" borderId="7" xfId="0" applyBorder="1" applyAlignment="1">
      <alignment vertical="top" wrapText="1"/>
    </xf>
    <xf numFmtId="0" fontId="0" fillId="0" borderId="1" xfId="0" applyBorder="1" applyAlignment="1">
      <alignment vertical="top" wrapText="1"/>
    </xf>
    <xf numFmtId="0" fontId="5" fillId="2" borderId="8" xfId="0" applyFont="1" applyFill="1" applyBorder="1" applyAlignment="1">
      <alignment wrapText="1"/>
    </xf>
    <xf numFmtId="0" fontId="0" fillId="0" borderId="20" xfId="0" applyBorder="1" applyAlignment="1">
      <alignment horizontal="left" vertical="top" wrapText="1"/>
    </xf>
    <xf numFmtId="0" fontId="0" fillId="0" borderId="20" xfId="0" applyBorder="1"/>
    <xf numFmtId="0" fontId="0" fillId="0" borderId="20" xfId="0" applyBorder="1" applyAlignment="1">
      <alignment horizontal="center" vertical="top" wrapText="1"/>
    </xf>
    <xf numFmtId="0" fontId="0" fillId="0" borderId="0" xfId="0" applyAlignment="1">
      <alignment vertical="top"/>
    </xf>
    <xf numFmtId="0" fontId="0" fillId="0" borderId="6" xfId="0" applyBorder="1" applyAlignment="1">
      <alignment vertical="top" wrapText="1"/>
    </xf>
    <xf numFmtId="0" fontId="0" fillId="0" borderId="6" xfId="0" applyBorder="1" applyAlignment="1">
      <alignment vertical="top"/>
    </xf>
    <xf numFmtId="0" fontId="8" fillId="0" borderId="0" xfId="0" applyFont="1" applyAlignment="1">
      <alignment horizontal="left" vertical="top" wrapText="1"/>
    </xf>
    <xf numFmtId="0" fontId="0" fillId="0" borderId="20" xfId="0" applyBorder="1" applyAlignment="1">
      <alignment vertical="top" wrapText="1"/>
    </xf>
    <xf numFmtId="0" fontId="0" fillId="0" borderId="13" xfId="0" applyBorder="1" applyAlignment="1">
      <alignment horizontal="left" vertical="top" wrapText="1"/>
    </xf>
    <xf numFmtId="0" fontId="3" fillId="0" borderId="7" xfId="0" applyFont="1" applyBorder="1" applyAlignment="1">
      <alignment vertical="top" wrapText="1"/>
    </xf>
    <xf numFmtId="164" fontId="0" fillId="7" borderId="27" xfId="1" applyNumberFormat="1" applyFont="1" applyFill="1" applyBorder="1" applyAlignment="1">
      <alignment horizontal="left" vertical="top" wrapText="1"/>
    </xf>
    <xf numFmtId="164" fontId="0" fillId="7" borderId="22" xfId="1" applyNumberFormat="1" applyFont="1" applyFill="1" applyBorder="1" applyAlignment="1">
      <alignment horizontal="left" vertical="top" wrapText="1"/>
    </xf>
    <xf numFmtId="164" fontId="0" fillId="7" borderId="25" xfId="1" applyNumberFormat="1" applyFont="1" applyFill="1" applyBorder="1" applyAlignment="1">
      <alignment horizontal="left" vertical="top" wrapText="1"/>
    </xf>
    <xf numFmtId="164" fontId="0" fillId="7" borderId="39" xfId="1" applyNumberFormat="1" applyFont="1" applyFill="1" applyBorder="1" applyAlignment="1">
      <alignment horizontal="left" vertical="top" wrapText="1"/>
    </xf>
    <xf numFmtId="44" fontId="0" fillId="7" borderId="22" xfId="2" applyFont="1" applyFill="1" applyBorder="1" applyAlignment="1">
      <alignment horizontal="center" vertical="top" wrapText="1"/>
    </xf>
    <xf numFmtId="44" fontId="0" fillId="7" borderId="25" xfId="2" applyFont="1" applyFill="1" applyBorder="1" applyAlignment="1">
      <alignment horizontal="left" vertical="top" wrapText="1"/>
    </xf>
    <xf numFmtId="44" fontId="0" fillId="7" borderId="36" xfId="2" applyFont="1" applyFill="1" applyBorder="1" applyAlignment="1">
      <alignment horizontal="left" vertical="top" wrapText="1"/>
    </xf>
    <xf numFmtId="0" fontId="7" fillId="0" borderId="0" xfId="3" applyAlignment="1">
      <alignment horizontal="left" vertical="top" wrapText="1"/>
    </xf>
    <xf numFmtId="0" fontId="7" fillId="0" borderId="13" xfId="3" applyBorder="1" applyAlignment="1">
      <alignment horizontal="left" vertical="top" wrapText="1"/>
    </xf>
    <xf numFmtId="0" fontId="0" fillId="0" borderId="13" xfId="0" applyBorder="1" applyAlignment="1">
      <alignment vertical="top" wrapText="1"/>
    </xf>
    <xf numFmtId="44" fontId="0" fillId="6" borderId="22" xfId="2" applyFont="1" applyFill="1" applyBorder="1" applyAlignment="1">
      <alignment horizontal="center" vertical="top" wrapText="1"/>
      <extLst>
        <ext xmlns:xfpb="http://schemas.microsoft.com/office/spreadsheetml/2022/featurepropertybag" uri="{C7286773-470A-42A8-94C5-96B5CB345126}">
          <xfpb:xfComplement i="0"/>
        </ext>
      </extLst>
    </xf>
    <xf numFmtId="44" fontId="0" fillId="6" borderId="23" xfId="2" applyFont="1" applyFill="1" applyBorder="1" applyAlignment="1">
      <alignment horizontal="center" vertical="top" wrapText="1"/>
      <extLst>
        <ext xmlns:xfpb="http://schemas.microsoft.com/office/spreadsheetml/2022/featurepropertybag" uri="{C7286773-470A-42A8-94C5-96B5CB345126}">
          <xfpb:xfComplement i="0"/>
        </ext>
      </extLst>
    </xf>
    <xf numFmtId="164" fontId="0" fillId="7" borderId="48" xfId="1" applyNumberFormat="1" applyFont="1" applyFill="1" applyBorder="1" applyAlignment="1">
      <alignment horizontal="left" vertical="top" wrapText="1"/>
    </xf>
    <xf numFmtId="164" fontId="0" fillId="7" borderId="23" xfId="1" applyNumberFormat="1" applyFont="1" applyFill="1" applyBorder="1" applyAlignment="1">
      <alignment horizontal="left" vertical="top" wrapText="1"/>
    </xf>
    <xf numFmtId="164" fontId="0" fillId="7" borderId="24" xfId="1" applyNumberFormat="1" applyFont="1" applyFill="1" applyBorder="1" applyAlignment="1">
      <alignment horizontal="left" vertical="top" wrapText="1"/>
    </xf>
    <xf numFmtId="0" fontId="3" fillId="4" borderId="0" xfId="0" applyFont="1" applyFill="1" applyAlignment="1">
      <alignment horizontal="left" vertical="top" wrapText="1"/>
    </xf>
    <xf numFmtId="0" fontId="6" fillId="0" borderId="13" xfId="0" applyFont="1" applyBorder="1" applyAlignment="1">
      <alignment vertical="top" wrapText="1"/>
    </xf>
    <xf numFmtId="164" fontId="0" fillId="7" borderId="29" xfId="1" applyNumberFormat="1" applyFont="1" applyFill="1" applyBorder="1" applyAlignment="1">
      <alignment horizontal="left" vertical="top" wrapText="1"/>
    </xf>
    <xf numFmtId="0" fontId="0" fillId="4" borderId="2" xfId="0" applyFill="1" applyBorder="1" applyAlignment="1">
      <alignment horizontal="left" vertical="top" wrapText="1"/>
    </xf>
    <xf numFmtId="44" fontId="0" fillId="7" borderId="22" xfId="0" applyNumberFormat="1" applyFill="1" applyBorder="1" applyAlignment="1">
      <alignment horizontal="center" vertical="top" wrapText="1"/>
    </xf>
    <xf numFmtId="44" fontId="0" fillId="7" borderId="36" xfId="0" applyNumberFormat="1" applyFill="1" applyBorder="1" applyAlignment="1">
      <alignment horizontal="center" vertical="top" wrapText="1"/>
    </xf>
    <xf numFmtId="44" fontId="0" fillId="7" borderId="25" xfId="0" applyNumberFormat="1" applyFill="1" applyBorder="1" applyAlignment="1">
      <alignment horizontal="center" vertical="top" wrapText="1"/>
    </xf>
    <xf numFmtId="0" fontId="0" fillId="0" borderId="51" xfId="0" applyBorder="1" applyAlignment="1">
      <alignment vertical="top" wrapText="1"/>
    </xf>
    <xf numFmtId="164" fontId="0" fillId="9" borderId="22" xfId="0" applyNumberFormat="1" applyFill="1" applyBorder="1" applyAlignment="1">
      <alignment vertical="top" wrapText="1"/>
    </xf>
    <xf numFmtId="164" fontId="0" fillId="9" borderId="36" xfId="0" applyNumberFormat="1" applyFill="1" applyBorder="1" applyAlignment="1">
      <alignment vertical="top" wrapText="1"/>
    </xf>
    <xf numFmtId="164" fontId="0" fillId="9" borderId="25" xfId="0" applyNumberFormat="1" applyFill="1" applyBorder="1" applyAlignment="1">
      <alignment vertical="top" wrapText="1"/>
    </xf>
    <xf numFmtId="0" fontId="1" fillId="0" borderId="0" xfId="0" applyFont="1" applyAlignment="1">
      <alignment vertical="top"/>
    </xf>
    <xf numFmtId="0" fontId="3" fillId="0" borderId="20" xfId="0" applyFont="1" applyBorder="1" applyAlignment="1">
      <alignment horizontal="left" vertical="top"/>
    </xf>
    <xf numFmtId="164" fontId="0" fillId="9" borderId="28" xfId="0" applyNumberFormat="1" applyFill="1" applyBorder="1" applyAlignment="1">
      <alignment vertical="top" wrapText="1"/>
    </xf>
    <xf numFmtId="0" fontId="0" fillId="0" borderId="50" xfId="0" applyBorder="1" applyAlignment="1">
      <alignment horizontal="left" vertical="top" wrapText="1"/>
    </xf>
    <xf numFmtId="0" fontId="1" fillId="2" borderId="8" xfId="0" applyFont="1" applyFill="1" applyBorder="1" applyAlignment="1">
      <alignment horizontal="center" wrapText="1"/>
    </xf>
    <xf numFmtId="0" fontId="1" fillId="2" borderId="37" xfId="0" applyFont="1" applyFill="1" applyBorder="1" applyAlignment="1">
      <alignment wrapText="1"/>
    </xf>
    <xf numFmtId="0" fontId="0" fillId="0" borderId="13" xfId="0" applyBorder="1" applyAlignment="1">
      <alignment wrapText="1"/>
    </xf>
    <xf numFmtId="0" fontId="7" fillId="0" borderId="13" xfId="3" applyBorder="1" applyAlignment="1">
      <alignment vertical="top" wrapText="1"/>
    </xf>
    <xf numFmtId="0" fontId="3" fillId="0" borderId="13" xfId="0" applyFont="1" applyBorder="1" applyAlignment="1">
      <alignment vertical="top" wrapText="1"/>
    </xf>
    <xf numFmtId="0" fontId="0" fillId="0" borderId="50" xfId="0" applyBorder="1" applyAlignment="1">
      <alignment vertical="top" wrapText="1"/>
    </xf>
    <xf numFmtId="44" fontId="0" fillId="6" borderId="22" xfId="2" applyFont="1" applyFill="1" applyBorder="1" applyAlignment="1">
      <alignment horizontal="center" vertical="center" wrapText="1"/>
      <extLst>
        <ext xmlns:xfpb="http://schemas.microsoft.com/office/spreadsheetml/2022/featurepropertybag" uri="{C7286773-470A-42A8-94C5-96B5CB345126}">
          <xfpb:xfComplement i="0"/>
        </ext>
      </extLst>
    </xf>
    <xf numFmtId="164" fontId="0" fillId="7" borderId="57" xfId="1" applyNumberFormat="1" applyFont="1" applyFill="1" applyBorder="1" applyAlignment="1">
      <alignment horizontal="left" vertical="top" wrapText="1"/>
    </xf>
    <xf numFmtId="0" fontId="0" fillId="0" borderId="27" xfId="0" applyBorder="1" applyAlignment="1">
      <alignment horizontal="left" vertical="top" wrapText="1"/>
    </xf>
    <xf numFmtId="164" fontId="0" fillId="7" borderId="28" xfId="1" applyNumberFormat="1" applyFont="1" applyFill="1" applyBorder="1" applyAlignment="1">
      <alignment horizontal="left" vertical="top" wrapText="1"/>
    </xf>
    <xf numFmtId="44" fontId="0" fillId="7" borderId="27" xfId="0" applyNumberFormat="1" applyFill="1" applyBorder="1" applyAlignment="1">
      <alignment horizontal="center" vertical="top" wrapText="1"/>
    </xf>
    <xf numFmtId="164" fontId="0" fillId="9" borderId="27" xfId="0" applyNumberFormat="1" applyFill="1" applyBorder="1" applyAlignment="1">
      <alignment vertical="top" wrapText="1"/>
    </xf>
    <xf numFmtId="0" fontId="15" fillId="4" borderId="43" xfId="0" applyFont="1" applyFill="1" applyBorder="1" applyAlignment="1">
      <alignment horizontal="left" vertical="top" wrapText="1"/>
    </xf>
    <xf numFmtId="0" fontId="0" fillId="4" borderId="26" xfId="0" applyFill="1" applyBorder="1" applyAlignment="1">
      <alignment horizontal="left" vertical="top" wrapText="1"/>
    </xf>
    <xf numFmtId="0" fontId="0" fillId="4" borderId="30" xfId="0" applyFill="1" applyBorder="1" applyAlignment="1">
      <alignment horizontal="left" vertical="top" wrapText="1"/>
    </xf>
    <xf numFmtId="0" fontId="0" fillId="0" borderId="39" xfId="0" applyBorder="1" applyAlignment="1">
      <alignment horizontal="left" vertical="top" wrapText="1"/>
    </xf>
    <xf numFmtId="0" fontId="0" fillId="0" borderId="57" xfId="0" applyBorder="1" applyAlignment="1">
      <alignment horizontal="left" vertical="top" wrapText="1"/>
    </xf>
    <xf numFmtId="0" fontId="0" fillId="0" borderId="27" xfId="0" applyBorder="1" applyAlignment="1">
      <alignment vertical="top" wrapText="1"/>
    </xf>
    <xf numFmtId="0" fontId="0" fillId="0" borderId="66" xfId="0" applyBorder="1" applyAlignment="1">
      <alignment horizontal="left" vertical="top" wrapText="1"/>
    </xf>
    <xf numFmtId="0" fontId="0" fillId="0" borderId="49" xfId="0" applyBorder="1" applyAlignment="1">
      <alignment horizontal="left" vertical="top"/>
    </xf>
    <xf numFmtId="0" fontId="0" fillId="0" borderId="22" xfId="0" applyBorder="1" applyAlignment="1">
      <alignment horizontal="left" vertical="top" wrapText="1"/>
    </xf>
    <xf numFmtId="0" fontId="0" fillId="0" borderId="70" xfId="0" applyBorder="1" applyAlignment="1">
      <alignment horizontal="left" vertical="top" wrapText="1"/>
    </xf>
    <xf numFmtId="0" fontId="0" fillId="0" borderId="61" xfId="0" applyBorder="1" applyAlignment="1">
      <alignment horizontal="right" vertical="top"/>
    </xf>
    <xf numFmtId="0" fontId="0" fillId="0" borderId="39" xfId="0" applyBorder="1" applyAlignment="1">
      <alignment horizontal="right" vertical="top"/>
    </xf>
    <xf numFmtId="0" fontId="0" fillId="0" borderId="57" xfId="0" applyBorder="1" applyAlignment="1">
      <alignment horizontal="right" vertical="top" wrapText="1"/>
    </xf>
    <xf numFmtId="0" fontId="0" fillId="0" borderId="27" xfId="0" applyBorder="1" applyAlignment="1">
      <alignment horizontal="right" vertical="top" wrapText="1"/>
    </xf>
    <xf numFmtId="0" fontId="0" fillId="0" borderId="39" xfId="0" applyBorder="1" applyAlignment="1">
      <alignment horizontal="right" vertical="top" wrapText="1"/>
    </xf>
    <xf numFmtId="0" fontId="0" fillId="0" borderId="71" xfId="0" applyBorder="1" applyAlignment="1">
      <alignment vertical="top" wrapText="1"/>
    </xf>
    <xf numFmtId="0" fontId="0" fillId="0" borderId="22" xfId="0" applyBorder="1" applyAlignment="1">
      <alignment horizontal="right" vertical="top" wrapText="1"/>
    </xf>
    <xf numFmtId="0" fontId="0" fillId="0" borderId="69" xfId="0" applyBorder="1" applyAlignment="1">
      <alignment horizontal="right" vertical="top" wrapText="1"/>
    </xf>
    <xf numFmtId="0" fontId="0" fillId="0" borderId="22" xfId="0" applyBorder="1" applyAlignment="1">
      <alignment horizontal="right" vertical="top" wrapText="1" indent="1"/>
    </xf>
    <xf numFmtId="0" fontId="6" fillId="0" borderId="22" xfId="0" applyFont="1" applyBorder="1" applyAlignment="1">
      <alignment horizontal="right" vertical="top"/>
    </xf>
    <xf numFmtId="164" fontId="0" fillId="9" borderId="77" xfId="0" applyNumberFormat="1" applyFill="1" applyBorder="1" applyAlignment="1">
      <alignment vertical="top" wrapText="1"/>
    </xf>
    <xf numFmtId="164" fontId="0" fillId="9" borderId="67" xfId="0" applyNumberFormat="1" applyFill="1" applyBorder="1" applyAlignment="1">
      <alignment vertical="top" wrapText="1"/>
    </xf>
    <xf numFmtId="164" fontId="0" fillId="9" borderId="78" xfId="0" applyNumberFormat="1" applyFill="1" applyBorder="1" applyAlignment="1">
      <alignment vertical="top" wrapText="1"/>
    </xf>
    <xf numFmtId="0" fontId="0" fillId="0" borderId="74" xfId="0" applyBorder="1" applyAlignment="1">
      <alignment horizontal="right" vertical="top" wrapText="1"/>
    </xf>
    <xf numFmtId="0" fontId="0" fillId="3" borderId="82" xfId="0" applyFill="1" applyBorder="1" applyAlignment="1">
      <alignment wrapText="1"/>
    </xf>
    <xf numFmtId="0" fontId="1" fillId="3" borderId="67" xfId="0" applyFont="1" applyFill="1" applyBorder="1" applyAlignment="1">
      <alignment wrapText="1"/>
    </xf>
    <xf numFmtId="0" fontId="1" fillId="3" borderId="67" xfId="0" applyFont="1" applyFill="1" applyBorder="1" applyAlignment="1">
      <alignment horizontal="center"/>
    </xf>
    <xf numFmtId="0" fontId="1" fillId="3" borderId="83" xfId="0" applyFont="1" applyFill="1" applyBorder="1" applyAlignment="1">
      <alignment wrapText="1"/>
    </xf>
    <xf numFmtId="44" fontId="2" fillId="0" borderId="7" xfId="2" applyFont="1" applyBorder="1" applyAlignment="1">
      <alignment vertical="top" wrapText="1"/>
    </xf>
    <xf numFmtId="0" fontId="1" fillId="3" borderId="86" xfId="0" applyFont="1" applyFill="1" applyBorder="1"/>
    <xf numFmtId="0" fontId="1" fillId="2" borderId="87" xfId="0" applyFont="1" applyFill="1" applyBorder="1" applyAlignment="1">
      <alignment wrapText="1"/>
    </xf>
    <xf numFmtId="0" fontId="0" fillId="3" borderId="88" xfId="0" applyFill="1" applyBorder="1"/>
    <xf numFmtId="0" fontId="0" fillId="0" borderId="19" xfId="0" applyBorder="1" applyAlignment="1">
      <alignment horizontal="left" vertical="top" wrapText="1"/>
    </xf>
    <xf numFmtId="0" fontId="1" fillId="2" borderId="91" xfId="0" applyFont="1" applyFill="1" applyBorder="1" applyAlignment="1">
      <alignment wrapText="1"/>
    </xf>
    <xf numFmtId="0" fontId="0" fillId="3" borderId="92" xfId="0" applyFill="1" applyBorder="1"/>
    <xf numFmtId="164" fontId="0" fillId="7" borderId="93" xfId="1" applyNumberFormat="1" applyFont="1" applyFill="1" applyBorder="1" applyAlignment="1">
      <alignment horizontal="left" vertical="top" wrapText="1"/>
    </xf>
    <xf numFmtId="44" fontId="0" fillId="0" borderId="95" xfId="2" applyFont="1" applyBorder="1" applyAlignment="1">
      <alignment horizontal="left" vertical="top" wrapText="1"/>
    </xf>
    <xf numFmtId="164" fontId="0" fillId="7" borderId="95" xfId="1" applyNumberFormat="1" applyFont="1" applyFill="1" applyBorder="1" applyAlignment="1">
      <alignment horizontal="left" vertical="top" wrapText="1"/>
    </xf>
    <xf numFmtId="44" fontId="0" fillId="0" borderId="22" xfId="2" applyFont="1" applyBorder="1" applyAlignment="1">
      <alignment horizontal="left" vertical="top" wrapText="1"/>
    </xf>
    <xf numFmtId="44" fontId="0" fillId="0" borderId="28" xfId="2" applyFont="1" applyBorder="1" applyAlignment="1">
      <alignment horizontal="left" vertical="top" wrapText="1"/>
    </xf>
    <xf numFmtId="0" fontId="0" fillId="0" borderId="96" xfId="0" applyBorder="1" applyAlignment="1">
      <alignment horizontal="left" vertical="top" wrapText="1"/>
    </xf>
    <xf numFmtId="0" fontId="0" fillId="0" borderId="59" xfId="0" applyBorder="1" applyAlignment="1">
      <alignment horizontal="left" vertical="top" wrapText="1"/>
    </xf>
    <xf numFmtId="0" fontId="18" fillId="0" borderId="1" xfId="0" applyFont="1" applyBorder="1"/>
    <xf numFmtId="0" fontId="18" fillId="0" borderId="3" xfId="0" applyFont="1" applyBorder="1"/>
    <xf numFmtId="0" fontId="0" fillId="0" borderId="100" xfId="0" applyBorder="1" applyAlignment="1">
      <alignment horizontal="left" vertical="top" wrapText="1"/>
    </xf>
    <xf numFmtId="0" fontId="3" fillId="0" borderId="100" xfId="0" applyFont="1" applyBorder="1" applyAlignment="1">
      <alignment vertical="top" wrapText="1"/>
    </xf>
    <xf numFmtId="0" fontId="3" fillId="0" borderId="100" xfId="0" applyFont="1" applyBorder="1" applyAlignment="1">
      <alignment horizontal="left" vertical="top" wrapText="1"/>
    </xf>
    <xf numFmtId="0" fontId="0" fillId="0" borderId="101" xfId="0" applyBorder="1" applyAlignment="1">
      <alignment vertical="top" wrapText="1"/>
    </xf>
    <xf numFmtId="0" fontId="3" fillId="0" borderId="102" xfId="0" applyFont="1" applyBorder="1" applyAlignment="1">
      <alignment horizontal="left" vertical="top" wrapText="1"/>
    </xf>
    <xf numFmtId="0" fontId="18" fillId="0" borderId="0" xfId="0" applyFont="1" applyAlignment="1">
      <alignment horizontal="left"/>
    </xf>
    <xf numFmtId="0" fontId="0" fillId="0" borderId="23" xfId="0" applyBorder="1" applyAlignment="1">
      <alignment horizontal="left" vertical="top" wrapText="1"/>
    </xf>
    <xf numFmtId="0" fontId="0" fillId="0" borderId="20" xfId="0" applyBorder="1" applyAlignment="1">
      <alignment wrapText="1"/>
    </xf>
    <xf numFmtId="0" fontId="0" fillId="0" borderId="27" xfId="0" applyBorder="1" applyAlignment="1">
      <alignment horizontal="left" vertical="center" wrapText="1"/>
    </xf>
    <xf numFmtId="0" fontId="18" fillId="0" borderId="20" xfId="0" applyFont="1" applyBorder="1" applyAlignment="1">
      <alignment vertical="top"/>
    </xf>
    <xf numFmtId="0" fontId="0" fillId="0" borderId="0" xfId="0" applyAlignment="1">
      <alignment horizontal="right"/>
    </xf>
    <xf numFmtId="0" fontId="18" fillId="0" borderId="0" xfId="0" applyFont="1"/>
    <xf numFmtId="0" fontId="0" fillId="0" borderId="111" xfId="0" applyBorder="1"/>
    <xf numFmtId="0" fontId="0" fillId="0" borderId="111" xfId="0" applyBorder="1" applyAlignment="1">
      <alignment horizontal="right"/>
    </xf>
    <xf numFmtId="164" fontId="0" fillId="9" borderId="112" xfId="0" applyNumberFormat="1" applyFill="1" applyBorder="1" applyAlignment="1">
      <alignment vertical="top" wrapText="1"/>
    </xf>
    <xf numFmtId="164" fontId="0" fillId="9" borderId="113" xfId="0" applyNumberFormat="1" applyFill="1" applyBorder="1" applyAlignment="1">
      <alignment vertical="top" wrapText="1"/>
    </xf>
    <xf numFmtId="0" fontId="1" fillId="3" borderId="0" xfId="0" applyFont="1" applyFill="1"/>
    <xf numFmtId="0" fontId="1" fillId="3" borderId="115" xfId="0" applyFont="1" applyFill="1" applyBorder="1"/>
    <xf numFmtId="0" fontId="1" fillId="3" borderId="80" xfId="0" applyFont="1" applyFill="1" applyBorder="1"/>
    <xf numFmtId="0" fontId="0" fillId="0" borderId="105" xfId="0" applyBorder="1" applyAlignment="1">
      <alignment horizontal="left" vertical="top" wrapText="1"/>
    </xf>
    <xf numFmtId="164" fontId="0" fillId="7" borderId="118" xfId="1" applyNumberFormat="1" applyFont="1" applyFill="1" applyBorder="1" applyAlignment="1">
      <alignment horizontal="left" vertical="top" wrapText="1"/>
    </xf>
    <xf numFmtId="44" fontId="0" fillId="6" borderId="105" xfId="2" applyFont="1" applyFill="1" applyBorder="1" applyAlignment="1">
      <alignment horizontal="center" vertical="top" wrapText="1"/>
      <extLst>
        <ext xmlns:xfpb="http://schemas.microsoft.com/office/spreadsheetml/2022/featurepropertybag" uri="{C7286773-470A-42A8-94C5-96B5CB345126}">
          <xfpb:xfComplement i="0"/>
        </ext>
      </extLst>
    </xf>
    <xf numFmtId="0" fontId="0" fillId="0" borderId="0" xfId="0" applyAlignment="1">
      <alignment horizontal="right" vertical="top" wrapText="1"/>
    </xf>
    <xf numFmtId="44" fontId="0" fillId="6" borderId="120" xfId="2" applyFont="1" applyFill="1" applyBorder="1" applyAlignment="1">
      <alignment horizontal="center" vertical="top" wrapText="1"/>
      <extLst>
        <ext xmlns:xfpb="http://schemas.microsoft.com/office/spreadsheetml/2022/featurepropertybag" uri="{C7286773-470A-42A8-94C5-96B5CB345126}">
          <xfpb:xfComplement i="0"/>
        </ext>
      </extLst>
    </xf>
    <xf numFmtId="164" fontId="0" fillId="9" borderId="0" xfId="0" applyNumberFormat="1" applyFill="1" applyAlignment="1">
      <alignment vertical="top" wrapText="1"/>
    </xf>
    <xf numFmtId="0" fontId="0" fillId="0" borderId="119" xfId="0" applyBorder="1" applyAlignment="1">
      <alignment vertical="top" wrapText="1"/>
    </xf>
    <xf numFmtId="0" fontId="8" fillId="0" borderId="119" xfId="0" applyFont="1" applyBorder="1" applyAlignment="1">
      <alignment horizontal="right" vertical="top" wrapText="1"/>
    </xf>
    <xf numFmtId="164" fontId="0" fillId="9" borderId="24" xfId="0" applyNumberFormat="1" applyFill="1" applyBorder="1" applyAlignment="1">
      <alignment vertical="top" wrapText="1"/>
    </xf>
    <xf numFmtId="0" fontId="0" fillId="0" borderId="89" xfId="0" applyBorder="1"/>
    <xf numFmtId="0" fontId="1" fillId="2" borderId="10" xfId="0" applyFont="1" applyFill="1" applyBorder="1" applyAlignment="1">
      <alignment wrapText="1"/>
    </xf>
    <xf numFmtId="0" fontId="5" fillId="2" borderId="37" xfId="0" applyFont="1" applyFill="1" applyBorder="1" applyAlignment="1">
      <alignment wrapText="1"/>
    </xf>
    <xf numFmtId="0" fontId="1" fillId="3" borderId="52" xfId="0" applyFont="1" applyFill="1" applyBorder="1"/>
    <xf numFmtId="0" fontId="0" fillId="3" borderId="53" xfId="0" applyFill="1" applyBorder="1"/>
    <xf numFmtId="0" fontId="0" fillId="3" borderId="54" xfId="0" applyFill="1" applyBorder="1"/>
    <xf numFmtId="0" fontId="0" fillId="3" borderId="56" xfId="0" applyFill="1" applyBorder="1" applyAlignment="1">
      <alignment wrapText="1"/>
    </xf>
    <xf numFmtId="0" fontId="0" fillId="3" borderId="74" xfId="0" applyFill="1" applyBorder="1"/>
    <xf numFmtId="0" fontId="1" fillId="3" borderId="74" xfId="0" applyFont="1" applyFill="1" applyBorder="1"/>
    <xf numFmtId="0" fontId="1" fillId="6" borderId="63" xfId="0" applyFont="1" applyFill="1" applyBorder="1" applyProtection="1">
      <protection locked="0"/>
    </xf>
    <xf numFmtId="44" fontId="1" fillId="6" borderId="64" xfId="0" applyNumberFormat="1" applyFont="1" applyFill="1" applyBorder="1" applyProtection="1">
      <protection locked="0"/>
    </xf>
    <xf numFmtId="44" fontId="0" fillId="6" borderId="64"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0" fillId="6" borderId="65" xfId="0" applyFill="1" applyBorder="1" applyProtection="1">
      <protection locked="0"/>
    </xf>
    <xf numFmtId="164" fontId="0" fillId="6" borderId="34" xfId="1" applyNumberFormat="1" applyFont="1" applyFill="1" applyBorder="1" applyAlignment="1" applyProtection="1">
      <alignment horizontal="left" vertical="top" wrapText="1"/>
      <protection locked="0"/>
    </xf>
    <xf numFmtId="164" fontId="0" fillId="6" borderId="35" xfId="1" applyNumberFormat="1" applyFont="1" applyFill="1" applyBorder="1" applyAlignment="1" applyProtection="1">
      <alignment horizontal="center" vertical="top" wrapText="1"/>
      <protection locked="0"/>
    </xf>
    <xf numFmtId="44" fontId="0" fillId="6" borderId="17" xfId="1" applyNumberFormat="1" applyFont="1" applyFill="1" applyBorder="1" applyAlignment="1" applyProtection="1">
      <alignment horizontal="left" vertical="top" wrapText="1"/>
      <protection locked="0"/>
    </xf>
    <xf numFmtId="44" fontId="0" fillId="6" borderId="15" xfId="1" applyNumberFormat="1" applyFont="1" applyFill="1" applyBorder="1" applyAlignment="1" applyProtection="1">
      <alignment horizontal="center" vertical="top" wrapText="1"/>
      <protection locked="0"/>
    </xf>
    <xf numFmtId="44" fontId="0" fillId="6" borderId="17"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15"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18" xfId="2" applyFont="1" applyFill="1" applyBorder="1" applyAlignment="1" applyProtection="1">
      <alignment horizontal="left" vertical="top" wrapText="1"/>
      <protection locked="0"/>
    </xf>
    <xf numFmtId="44" fontId="0" fillId="6" borderId="16" xfId="2" applyFont="1" applyFill="1" applyBorder="1" applyAlignment="1" applyProtection="1">
      <alignment horizontal="left" vertical="top" wrapText="1"/>
      <protection locked="0"/>
    </xf>
    <xf numFmtId="164" fontId="0" fillId="8" borderId="49" xfId="1" applyNumberFormat="1" applyFont="1" applyFill="1" applyBorder="1" applyAlignment="1" applyProtection="1">
      <alignment horizontal="left" vertical="top" wrapText="1"/>
      <protection locked="0"/>
    </xf>
    <xf numFmtId="44" fontId="0" fillId="8" borderId="24" xfId="1" applyNumberFormat="1" applyFont="1" applyFill="1" applyBorder="1" applyAlignment="1" applyProtection="1">
      <alignment horizontal="left" vertical="top" wrapText="1"/>
      <protection locked="0"/>
    </xf>
    <xf numFmtId="164" fontId="0" fillId="8" borderId="24" xfId="1" applyNumberFormat="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164" fontId="0" fillId="8" borderId="24" xfId="1" applyNumberFormat="1" applyFont="1" applyFill="1" applyBorder="1" applyAlignment="1" applyProtection="1">
      <alignment horizontal="left" vertical="top" wrapText="1"/>
      <protection locked="0"/>
    </xf>
    <xf numFmtId="44" fontId="0" fillId="6" borderId="39" xfId="2" applyFont="1" applyFill="1" applyBorder="1" applyAlignment="1" applyProtection="1">
      <alignment horizontal="left" vertical="top" wrapText="1"/>
      <protection locked="0"/>
    </xf>
    <xf numFmtId="44" fontId="0" fillId="6" borderId="22" xfId="2" applyFont="1" applyFill="1" applyBorder="1" applyAlignment="1" applyProtection="1">
      <alignment horizontal="left" vertical="top" wrapText="1"/>
      <protection locked="0"/>
    </xf>
    <xf numFmtId="44" fontId="0" fillId="6" borderId="22"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6" borderId="22"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25" xfId="2" applyFont="1" applyFill="1" applyBorder="1" applyAlignment="1" applyProtection="1">
      <alignment horizontal="left" vertical="top" wrapText="1"/>
      <protection locked="0"/>
    </xf>
    <xf numFmtId="44" fontId="0" fillId="6" borderId="28" xfId="2" applyFont="1" applyFill="1" applyBorder="1" applyAlignment="1" applyProtection="1">
      <alignment horizontal="left" vertical="top" wrapText="1"/>
      <protection locked="0"/>
    </xf>
    <xf numFmtId="44" fontId="0" fillId="6" borderId="46" xfId="2" applyFont="1" applyFill="1" applyBorder="1" applyAlignment="1" applyProtection="1">
      <alignment horizontal="left" vertical="top" wrapText="1"/>
      <protection locked="0"/>
    </xf>
    <xf numFmtId="44" fontId="0" fillId="6" borderId="23" xfId="2" applyFont="1" applyFill="1" applyBorder="1" applyAlignment="1" applyProtection="1">
      <alignment horizontal="left" vertical="top" wrapText="1"/>
      <protection locked="0"/>
    </xf>
    <xf numFmtId="44" fontId="0" fillId="6" borderId="23" xfId="2"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6" borderId="21" xfId="2" applyFont="1" applyFill="1" applyBorder="1" applyAlignment="1" applyProtection="1">
      <alignment horizontal="left" vertical="top" wrapText="1"/>
      <protection locked="0"/>
    </xf>
    <xf numFmtId="44" fontId="0" fillId="6" borderId="45" xfId="2" applyFont="1" applyFill="1" applyBorder="1" applyAlignment="1" applyProtection="1">
      <alignment horizontal="left" vertical="top" wrapText="1"/>
      <protection locked="0"/>
    </xf>
    <xf numFmtId="44" fontId="0" fillId="6" borderId="27" xfId="2" applyFont="1" applyFill="1" applyBorder="1" applyAlignment="1" applyProtection="1">
      <alignment horizontal="left" vertical="top" wrapText="1"/>
      <protection locked="0"/>
    </xf>
    <xf numFmtId="44" fontId="0" fillId="6" borderId="25"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27" xfId="0" applyNumberFormat="1" applyFill="1" applyBorder="1" applyAlignment="1" applyProtection="1">
      <alignment vertical="top" wrapText="1"/>
      <protection locked="0"/>
    </xf>
    <xf numFmtId="44" fontId="0" fillId="6" borderId="22" xfId="0" applyNumberFormat="1" applyFill="1" applyBorder="1" applyAlignment="1" applyProtection="1">
      <alignment vertical="top" wrapText="1"/>
      <protection locked="0"/>
    </xf>
    <xf numFmtId="44" fontId="0" fillId="6" borderId="22" xfId="0" applyNumberForma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44" fontId="0" fillId="6" borderId="25" xfId="0" applyNumberFormat="1" applyFill="1" applyBorder="1" applyAlignment="1" applyProtection="1">
      <alignment vertical="top" wrapText="1"/>
      <protection locked="0"/>
    </xf>
    <xf numFmtId="44" fontId="0" fillId="6" borderId="36" xfId="0" applyNumberFormat="1" applyFill="1" applyBorder="1" applyAlignment="1" applyProtection="1">
      <alignment horizontal="center" vertical="top" wrapText="1"/>
      <protection locked="0"/>
    </xf>
    <xf numFmtId="44" fontId="0" fillId="6" borderId="22" xfId="0" applyNumberForma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4" fontId="0" fillId="6" borderId="22" xfId="0" applyNumberFormat="1" applyFill="1" applyBorder="1" applyAlignment="1" applyProtection="1">
      <alignment horizontal="center" vertical="top" wrapText="1"/>
      <protection locked="0"/>
    </xf>
    <xf numFmtId="44" fontId="0" fillId="6" borderId="27" xfId="0" applyNumberFormat="1" applyFill="1" applyBorder="1" applyAlignment="1" applyProtection="1">
      <alignment horizontal="center" vertical="top" wrapText="1"/>
      <protection locked="0"/>
    </xf>
    <xf numFmtId="44" fontId="0" fillId="6" borderId="41" xfId="2" applyFont="1" applyFill="1" applyBorder="1" applyAlignment="1" applyProtection="1">
      <alignment horizontal="left" vertical="top" wrapText="1"/>
      <protection locked="0"/>
    </xf>
    <xf numFmtId="44" fontId="0" fillId="6" borderId="23" xfId="2" applyFont="1"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44" fontId="0" fillId="6" borderId="110" xfId="2" applyFont="1" applyFill="1" applyBorder="1" applyAlignment="1" applyProtection="1">
      <alignment horizontal="left" vertical="top" wrapText="1"/>
      <protection locked="0"/>
    </xf>
    <xf numFmtId="164" fontId="0" fillId="6" borderId="27" xfId="1" applyNumberFormat="1" applyFont="1" applyFill="1" applyBorder="1" applyAlignment="1" applyProtection="1">
      <alignment horizontal="left" vertical="top" wrapText="1"/>
      <protection locked="0"/>
    </xf>
    <xf numFmtId="164" fontId="0" fillId="6" borderId="41" xfId="1" applyNumberFormat="1" applyFont="1" applyFill="1" applyBorder="1" applyAlignment="1" applyProtection="1">
      <alignment horizontal="left" vertical="top" wrapText="1"/>
      <protection locked="0"/>
    </xf>
    <xf numFmtId="44" fontId="0" fillId="6" borderId="106" xfId="2" applyFont="1" applyFill="1" applyBorder="1" applyAlignment="1" applyProtection="1">
      <alignment horizontal="left" vertical="top" wrapText="1"/>
      <protection locked="0"/>
    </xf>
    <xf numFmtId="44" fontId="0" fillId="6" borderId="121" xfId="0" applyNumberFormat="1" applyFill="1" applyBorder="1" applyProtection="1">
      <protection locked="0"/>
    </xf>
    <xf numFmtId="44" fontId="0" fillId="6" borderId="0" xfId="0" applyNumberFormat="1" applyFill="1" applyProtection="1">
      <protection locked="0"/>
    </xf>
    <xf numFmtId="44" fontId="0" fillId="6" borderId="70" xfId="0" applyNumberFormat="1" applyFill="1" applyBorder="1" applyProtection="1">
      <protection locked="0"/>
    </xf>
    <xf numFmtId="44" fontId="0" fillId="6" borderId="28" xfId="0" applyNumberFormat="1" applyFill="1" applyBorder="1" applyProtection="1">
      <protection locked="0"/>
    </xf>
    <xf numFmtId="44" fontId="0" fillId="6" borderId="121" xfId="2" applyFont="1" applyFill="1" applyBorder="1" applyAlignment="1">
      <alignment horizontal="center" vertical="top" wrapText="1"/>
      <extLst>
        <ext xmlns:xfpb="http://schemas.microsoft.com/office/spreadsheetml/2022/featurepropertybag" uri="{C7286773-470A-42A8-94C5-96B5CB345126}">
          <xfpb:xfComplement i="0"/>
        </ext>
      </extLst>
    </xf>
    <xf numFmtId="44" fontId="0" fillId="6" borderId="26" xfId="2" applyFont="1" applyFill="1" applyBorder="1" applyAlignment="1" applyProtection="1">
      <alignment horizontal="left" vertical="top" wrapText="1"/>
      <protection locked="0"/>
    </xf>
    <xf numFmtId="0" fontId="1" fillId="3" borderId="79" xfId="0" applyFont="1" applyFill="1" applyBorder="1" applyAlignment="1">
      <alignment horizontal="left"/>
    </xf>
    <xf numFmtId="0" fontId="1" fillId="3" borderId="80" xfId="0" applyFont="1" applyFill="1" applyBorder="1" applyAlignment="1">
      <alignment horizontal="left"/>
    </xf>
    <xf numFmtId="0" fontId="1" fillId="3" borderId="81" xfId="0" applyFont="1" applyFill="1" applyBorder="1" applyAlignment="1">
      <alignment horizontal="left"/>
    </xf>
    <xf numFmtId="0" fontId="1" fillId="3" borderId="84" xfId="0" applyFont="1" applyFill="1" applyBorder="1" applyAlignment="1">
      <alignment horizontal="left"/>
    </xf>
    <xf numFmtId="0" fontId="1" fillId="3" borderId="85" xfId="0" applyFont="1" applyFill="1" applyBorder="1" applyAlignment="1">
      <alignment horizontal="left"/>
    </xf>
    <xf numFmtId="0" fontId="0" fillId="0" borderId="19" xfId="0" applyBorder="1" applyAlignment="1">
      <alignment horizontal="left" vertical="top" wrapText="1"/>
    </xf>
    <xf numFmtId="0" fontId="0" fillId="0" borderId="104" xfId="0" applyBorder="1" applyAlignment="1">
      <alignment horizontal="left" vertical="top" wrapText="1"/>
    </xf>
    <xf numFmtId="0" fontId="0" fillId="0" borderId="103"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vertical="top" wrapText="1"/>
    </xf>
    <xf numFmtId="0" fontId="0" fillId="0" borderId="0" xfId="0" applyAlignment="1">
      <alignmen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6" borderId="0" xfId="0" applyFill="1" applyAlignment="1">
      <alignment horizontal="left" vertical="top"/>
    </xf>
    <xf numFmtId="44" fontId="0" fillId="0" borderId="50" xfId="2" applyFont="1" applyBorder="1" applyAlignment="1">
      <alignment horizontal="left" vertical="top" wrapText="1"/>
    </xf>
    <xf numFmtId="44" fontId="2" fillId="0" borderId="50" xfId="2" applyFont="1" applyBorder="1" applyAlignment="1">
      <alignment horizontal="left" vertical="top" wrapText="1"/>
    </xf>
    <xf numFmtId="0" fontId="0" fillId="0" borderId="0" xfId="0" applyAlignment="1">
      <alignment horizontal="center" vertical="top" wrapText="1"/>
    </xf>
    <xf numFmtId="0" fontId="0" fillId="0" borderId="116" xfId="0" applyBorder="1" applyAlignment="1">
      <alignment horizontal="left" vertical="top" wrapText="1"/>
    </xf>
    <xf numFmtId="0" fontId="0" fillId="0" borderId="114" xfId="0" applyBorder="1" applyAlignment="1">
      <alignment horizontal="left" vertical="top" wrapText="1"/>
    </xf>
    <xf numFmtId="0" fontId="0" fillId="0" borderId="13" xfId="0" applyBorder="1" applyAlignment="1">
      <alignment horizontal="left" vertical="top" wrapText="1"/>
    </xf>
    <xf numFmtId="0" fontId="0" fillId="0" borderId="82" xfId="0" applyBorder="1" applyAlignment="1">
      <alignment horizontal="left" vertical="top" wrapText="1"/>
    </xf>
    <xf numFmtId="0" fontId="0" fillId="0" borderId="0" xfId="0" applyAlignment="1">
      <alignment horizontal="left" vertical="top"/>
    </xf>
    <xf numFmtId="0" fontId="1" fillId="0" borderId="0" xfId="0" applyFont="1" applyAlignment="1">
      <alignment horizontal="left"/>
    </xf>
    <xf numFmtId="0" fontId="0" fillId="6" borderId="22" xfId="0" applyFill="1" applyBorder="1" applyAlignment="1" applyProtection="1">
      <alignment horizontal="left" vertical="top" wrapText="1"/>
      <protection locked="0"/>
    </xf>
    <xf numFmtId="0" fontId="0" fillId="6" borderId="59" xfId="0" applyFill="1" applyBorder="1" applyAlignment="1" applyProtection="1">
      <alignment horizontal="left" vertical="top" wrapText="1"/>
      <protection locked="0"/>
    </xf>
    <xf numFmtId="0" fontId="1" fillId="3" borderId="52" xfId="0" applyFont="1" applyFill="1" applyBorder="1" applyAlignment="1">
      <alignment horizontal="left"/>
    </xf>
    <xf numFmtId="0" fontId="1" fillId="3" borderId="53" xfId="0" applyFont="1" applyFill="1" applyBorder="1" applyAlignment="1">
      <alignment horizontal="left"/>
    </xf>
    <xf numFmtId="0" fontId="1" fillId="3" borderId="55" xfId="0" applyFont="1" applyFill="1" applyBorder="1" applyAlignment="1">
      <alignment horizontal="left"/>
    </xf>
    <xf numFmtId="164" fontId="0" fillId="6" borderId="75" xfId="0" applyNumberFormat="1" applyFill="1" applyBorder="1" applyAlignment="1" applyProtection="1">
      <alignment horizontal="center" vertical="top" wrapText="1"/>
      <protection locked="0"/>
    </xf>
    <xf numFmtId="164" fontId="0" fillId="6" borderId="76" xfId="0" applyNumberFormat="1" applyFill="1" applyBorder="1" applyAlignment="1" applyProtection="1">
      <alignment horizontal="center" vertical="top" wrapText="1"/>
      <protection locked="0"/>
    </xf>
    <xf numFmtId="0" fontId="18" fillId="0" borderId="14" xfId="0" applyFont="1" applyBorder="1" applyAlignment="1">
      <alignment horizontal="left" wrapText="1"/>
    </xf>
    <xf numFmtId="0" fontId="18" fillId="0" borderId="97" xfId="0" applyFont="1" applyBorder="1" applyAlignment="1">
      <alignment horizontal="left" wrapText="1"/>
    </xf>
    <xf numFmtId="0" fontId="18" fillId="0" borderId="0" xfId="0" applyFont="1" applyAlignment="1">
      <alignment horizontal="left"/>
    </xf>
    <xf numFmtId="0" fontId="18" fillId="0" borderId="2" xfId="0" applyFont="1" applyBorder="1" applyAlignment="1">
      <alignment horizontal="left"/>
    </xf>
    <xf numFmtId="0" fontId="18" fillId="0" borderId="4" xfId="0" applyFont="1" applyBorder="1" applyAlignment="1">
      <alignment horizontal="left"/>
    </xf>
    <xf numFmtId="0" fontId="18" fillId="0" borderId="5" xfId="0" applyFont="1" applyBorder="1" applyAlignment="1">
      <alignment horizontal="left"/>
    </xf>
    <xf numFmtId="0" fontId="0" fillId="6" borderId="22"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59"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69" xfId="0" applyFill="1" applyBorder="1" applyAlignment="1" applyProtection="1">
      <alignment horizontal="left" vertical="top" wrapText="1"/>
      <protection locked="0"/>
    </xf>
    <xf numFmtId="0" fontId="0" fillId="6" borderId="58" xfId="0" applyFill="1" applyBorder="1" applyAlignment="1" applyProtection="1">
      <alignment horizontal="left" vertical="top" wrapText="1"/>
      <protection locked="0"/>
    </xf>
    <xf numFmtId="0" fontId="0" fillId="0" borderId="50" xfId="0" applyBorder="1" applyAlignment="1">
      <alignment horizontal="left" vertical="top" wrapText="1"/>
    </xf>
    <xf numFmtId="0" fontId="0" fillId="0" borderId="100" xfId="0" applyBorder="1" applyAlignment="1">
      <alignment horizontal="center" vertical="top" wrapText="1"/>
    </xf>
    <xf numFmtId="0" fontId="0" fillId="0" borderId="100" xfId="0" applyBorder="1" applyAlignment="1">
      <alignment horizontal="left" vertical="top" wrapText="1"/>
    </xf>
    <xf numFmtId="0" fontId="0" fillId="0" borderId="6" xfId="0" applyBorder="1" applyAlignment="1">
      <alignment horizontal="left" vertical="top"/>
    </xf>
    <xf numFmtId="0" fontId="0" fillId="0" borderId="98" xfId="0" applyBorder="1" applyAlignment="1">
      <alignment horizontal="left" vertical="top" wrapText="1"/>
    </xf>
    <xf numFmtId="0" fontId="6" fillId="0" borderId="99" xfId="0" applyFont="1" applyBorder="1" applyAlignment="1">
      <alignment horizontal="left" vertical="top" wrapText="1"/>
    </xf>
    <xf numFmtId="0" fontId="6" fillId="0" borderId="100" xfId="0" applyFont="1" applyBorder="1" applyAlignment="1">
      <alignment horizontal="left" vertical="top" wrapText="1"/>
    </xf>
    <xf numFmtId="0" fontId="0" fillId="6" borderId="26"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60"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26" xfId="0" applyFill="1" applyBorder="1" applyAlignment="1" applyProtection="1">
      <alignment horizontal="center" vertical="top" wrapText="1"/>
      <protection locked="0"/>
    </xf>
    <xf numFmtId="0" fontId="0" fillId="6" borderId="60" xfId="0" applyFill="1" applyBorder="1" applyAlignment="1" applyProtection="1">
      <alignment horizontal="center" vertical="top" wrapText="1"/>
      <protection locked="0"/>
    </xf>
    <xf numFmtId="0" fontId="0" fillId="0" borderId="26" xfId="0" applyBorder="1" applyAlignment="1" applyProtection="1">
      <alignment horizontal="center" vertical="top" wrapText="1"/>
      <protection locked="0"/>
    </xf>
    <xf numFmtId="0" fontId="0" fillId="0" borderId="60" xfId="0" applyBorder="1" applyAlignment="1" applyProtection="1">
      <alignment horizontal="center" vertical="top" wrapText="1"/>
      <protection locked="0"/>
    </xf>
    <xf numFmtId="0" fontId="0" fillId="0" borderId="6" xfId="0" applyBorder="1" applyAlignment="1">
      <alignment horizontal="left" vertical="top" wrapText="1"/>
    </xf>
    <xf numFmtId="0" fontId="16" fillId="0" borderId="13" xfId="3" applyFont="1" applyBorder="1" applyAlignment="1">
      <alignment horizontal="left" vertical="top" wrapText="1"/>
    </xf>
    <xf numFmtId="0" fontId="0" fillId="6" borderId="0" xfId="0" applyFill="1" applyAlignment="1" applyProtection="1">
      <alignment horizontal="center" vertical="top" wrapText="1"/>
      <protection locked="0"/>
    </xf>
    <xf numFmtId="0" fontId="0" fillId="6" borderId="6" xfId="0" applyFill="1" applyBorder="1" applyAlignment="1" applyProtection="1">
      <alignment horizontal="center" vertical="top" wrapText="1"/>
      <protection locked="0"/>
    </xf>
    <xf numFmtId="0" fontId="0" fillId="6" borderId="44" xfId="0" applyFill="1" applyBorder="1" applyAlignment="1" applyProtection="1">
      <alignment horizontal="center" vertical="top" wrapText="1"/>
      <protection locked="0"/>
    </xf>
    <xf numFmtId="0" fontId="11" fillId="10" borderId="107" xfId="0" applyFont="1" applyFill="1" applyBorder="1" applyAlignment="1">
      <alignment horizontal="left" vertical="top" wrapText="1"/>
    </xf>
    <xf numFmtId="0" fontId="11" fillId="10" borderId="108" xfId="0" applyFont="1" applyFill="1" applyBorder="1" applyAlignment="1">
      <alignment horizontal="left" vertical="top" wrapText="1"/>
    </xf>
    <xf numFmtId="0" fontId="11" fillId="10" borderId="109" xfId="0" applyFont="1" applyFill="1" applyBorder="1" applyAlignment="1">
      <alignment horizontal="left" vertical="top" wrapText="1"/>
    </xf>
    <xf numFmtId="0" fontId="3" fillId="0" borderId="100" xfId="0" applyFont="1" applyBorder="1" applyAlignment="1">
      <alignment horizontal="center" vertical="top" wrapText="1"/>
    </xf>
    <xf numFmtId="0" fontId="0" fillId="6" borderId="22" xfId="0" applyFill="1" applyBorder="1" applyAlignment="1" applyProtection="1">
      <alignment horizontal="center" vertical="center" wrapText="1"/>
      <protection locked="0"/>
    </xf>
    <xf numFmtId="0" fontId="0" fillId="6" borderId="59" xfId="0" applyFill="1" applyBorder="1" applyAlignment="1" applyProtection="1">
      <alignment horizontal="center" vertical="center" wrapText="1"/>
      <protection locked="0"/>
    </xf>
    <xf numFmtId="0" fontId="0" fillId="6" borderId="23"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105"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164" fontId="0" fillId="9" borderId="27" xfId="0" applyNumberFormat="1" applyFill="1" applyBorder="1" applyAlignment="1">
      <alignment horizontal="center" vertical="top" wrapText="1"/>
    </xf>
    <xf numFmtId="164" fontId="0" fillId="9" borderId="22" xfId="0" applyNumberFormat="1" applyFill="1" applyBorder="1" applyAlignment="1">
      <alignment horizontal="center" vertical="top" wrapText="1"/>
    </xf>
    <xf numFmtId="164" fontId="0" fillId="9" borderId="36" xfId="0" applyNumberFormat="1" applyFill="1" applyBorder="1" applyAlignment="1">
      <alignment horizontal="center" vertical="top" wrapText="1"/>
    </xf>
    <xf numFmtId="0" fontId="7" fillId="0" borderId="7" xfId="3" applyFill="1" applyBorder="1" applyAlignment="1">
      <alignment horizontal="left" vertical="top" wrapText="1"/>
    </xf>
    <xf numFmtId="0" fontId="0" fillId="6" borderId="27" xfId="0" applyFill="1" applyBorder="1" applyAlignment="1" applyProtection="1">
      <alignment horizontal="center" vertical="top" wrapText="1"/>
      <protection locked="0"/>
    </xf>
    <xf numFmtId="0" fontId="0" fillId="6" borderId="59" xfId="0" applyFill="1" applyBorder="1" applyAlignment="1" applyProtection="1">
      <alignment horizontal="center" vertical="top" wrapText="1"/>
      <protection locked="0"/>
    </xf>
    <xf numFmtId="0" fontId="0" fillId="6" borderId="68" xfId="0" applyFill="1" applyBorder="1" applyAlignment="1" applyProtection="1">
      <alignment horizontal="left" vertical="top" wrapText="1"/>
      <protection locked="0"/>
    </xf>
    <xf numFmtId="0" fontId="0" fillId="0" borderId="27" xfId="0" applyBorder="1" applyAlignment="1" applyProtection="1">
      <alignment horizontal="center" vertical="top" wrapText="1"/>
      <protection locked="0"/>
    </xf>
    <xf numFmtId="0" fontId="0" fillId="0" borderId="59" xfId="0" applyBorder="1" applyAlignment="1" applyProtection="1">
      <alignment horizontal="center" vertical="top" wrapText="1"/>
      <protection locked="0"/>
    </xf>
    <xf numFmtId="0" fontId="0" fillId="6" borderId="26" xfId="0"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0" fillId="6" borderId="44"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47"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47" xfId="0"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0" fillId="6" borderId="44" xfId="0"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6" fillId="5" borderId="7" xfId="0" applyFont="1" applyFill="1" applyBorder="1" applyAlignment="1">
      <alignment horizontal="left" vertical="top" wrapText="1"/>
    </xf>
    <xf numFmtId="0" fontId="3" fillId="5" borderId="7" xfId="0" applyFont="1" applyFill="1" applyBorder="1" applyAlignment="1">
      <alignment horizontal="left" vertical="top" wrapText="1"/>
    </xf>
    <xf numFmtId="0" fontId="9" fillId="0" borderId="13" xfId="0" applyFont="1" applyBorder="1" applyAlignment="1">
      <alignment horizontal="left" vertical="top" wrapText="1"/>
    </xf>
    <xf numFmtId="0" fontId="12" fillId="2" borderId="90" xfId="0" applyFont="1" applyFill="1" applyBorder="1" applyAlignment="1">
      <alignment horizontal="center" textRotation="90" wrapText="1"/>
    </xf>
    <xf numFmtId="0" fontId="12" fillId="2" borderId="10" xfId="0" applyFont="1" applyFill="1" applyBorder="1" applyAlignment="1">
      <alignment horizontal="center" textRotation="90" wrapText="1"/>
    </xf>
    <xf numFmtId="0" fontId="0" fillId="6" borderId="0" xfId="0" applyFill="1" applyAlignment="1" applyProtection="1">
      <alignment horizontal="center"/>
      <protection locked="0"/>
    </xf>
    <xf numFmtId="0" fontId="0" fillId="6" borderId="62" xfId="0" applyFill="1" applyBorder="1" applyAlignment="1" applyProtection="1">
      <alignment horizontal="center"/>
      <protection locked="0"/>
    </xf>
    <xf numFmtId="0" fontId="0" fillId="3" borderId="53" xfId="0" applyFill="1" applyBorder="1" applyAlignment="1">
      <alignment horizontal="center"/>
    </xf>
    <xf numFmtId="0" fontId="0" fillId="3" borderId="54" xfId="0" applyFill="1" applyBorder="1" applyAlignment="1">
      <alignment horizontal="center"/>
    </xf>
    <xf numFmtId="0" fontId="0" fillId="6" borderId="31" xfId="0"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0" fillId="6" borderId="40" xfId="0"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0" fillId="6" borderId="33" xfId="0" applyFill="1"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0" fillId="6" borderId="33" xfId="0" applyFill="1" applyBorder="1" applyAlignment="1" applyProtection="1">
      <alignment horizontal="center" vertical="top" wrapText="1"/>
      <protection locked="0"/>
    </xf>
    <xf numFmtId="0" fontId="0" fillId="6" borderId="42" xfId="0" applyFill="1" applyBorder="1" applyAlignment="1" applyProtection="1">
      <alignment horizontal="center" vertical="top" wrapText="1"/>
      <protection locked="0"/>
    </xf>
    <xf numFmtId="0" fontId="0" fillId="6" borderId="32"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38"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31"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6" borderId="40" xfId="0"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2" borderId="11" xfId="0" applyFont="1" applyFill="1" applyBorder="1" applyAlignment="1">
      <alignment wrapText="1"/>
    </xf>
    <xf numFmtId="0" fontId="1" fillId="2" borderId="8" xfId="0" applyFont="1" applyFill="1" applyBorder="1" applyAlignment="1">
      <alignment wrapText="1"/>
    </xf>
    <xf numFmtId="0" fontId="0" fillId="0" borderId="6" xfId="0" applyBorder="1" applyAlignment="1">
      <alignment horizontal="center" vertical="top" wrapText="1"/>
    </xf>
    <xf numFmtId="0" fontId="1" fillId="3" borderId="122" xfId="0" applyFont="1" applyFill="1" applyBorder="1" applyAlignment="1">
      <alignment horizontal="left"/>
    </xf>
    <xf numFmtId="0" fontId="1" fillId="3" borderId="123" xfId="0" applyFont="1" applyFill="1" applyBorder="1" applyAlignment="1">
      <alignment horizontal="left"/>
    </xf>
    <xf numFmtId="0" fontId="1" fillId="3" borderId="124" xfId="0" applyFont="1" applyFill="1" applyBorder="1" applyAlignment="1">
      <alignment horizontal="left"/>
    </xf>
    <xf numFmtId="0" fontId="3" fillId="0" borderId="99" xfId="0" applyFont="1" applyBorder="1" applyAlignment="1">
      <alignment horizontal="left" vertical="top" wrapText="1"/>
    </xf>
    <xf numFmtId="0" fontId="3" fillId="0" borderId="100" xfId="0" applyFont="1" applyBorder="1" applyAlignment="1">
      <alignment horizontal="left" vertical="top" wrapText="1"/>
    </xf>
    <xf numFmtId="0" fontId="0" fillId="0" borderId="99" xfId="0" applyBorder="1" applyAlignment="1">
      <alignment horizontal="left" vertical="top" wrapText="1"/>
    </xf>
    <xf numFmtId="0" fontId="0" fillId="0" borderId="73" xfId="0" applyBorder="1" applyAlignment="1">
      <alignment horizontal="left" vertical="top"/>
    </xf>
    <xf numFmtId="0" fontId="0" fillId="0" borderId="51" xfId="0" applyBorder="1" applyAlignment="1">
      <alignment horizontal="left" vertical="top" wrapText="1"/>
    </xf>
    <xf numFmtId="0" fontId="0" fillId="0" borderId="72" xfId="0" applyBorder="1" applyAlignment="1">
      <alignment horizontal="left" vertical="top" wrapText="1"/>
    </xf>
    <xf numFmtId="44" fontId="0" fillId="0" borderId="23" xfId="2" applyFont="1" applyBorder="1" applyAlignment="1">
      <alignment horizontal="left" vertical="top" wrapText="1"/>
    </xf>
    <xf numFmtId="44" fontId="0" fillId="0" borderId="106" xfId="2" applyFont="1" applyBorder="1" applyAlignment="1">
      <alignment horizontal="left" vertical="top" wrapText="1"/>
    </xf>
    <xf numFmtId="0" fontId="1" fillId="3" borderId="125" xfId="0" applyFont="1" applyFill="1" applyBorder="1"/>
    <xf numFmtId="164" fontId="0" fillId="11" borderId="66" xfId="0" applyNumberFormat="1" applyFill="1" applyBorder="1" applyAlignment="1">
      <alignment vertical="top" wrapText="1"/>
    </xf>
    <xf numFmtId="164" fontId="0" fillId="11" borderId="57" xfId="0" applyNumberFormat="1" applyFill="1" applyBorder="1" applyAlignment="1">
      <alignment vertical="top" wrapText="1"/>
    </xf>
    <xf numFmtId="44" fontId="0" fillId="9" borderId="23" xfId="2" applyFont="1" applyFill="1" applyBorder="1" applyAlignment="1" applyProtection="1">
      <alignment horizontal="center" vertical="top" wrapText="1"/>
      <protection locked="0"/>
    </xf>
    <xf numFmtId="44" fontId="0" fillId="9" borderId="70" xfId="2" applyFont="1" applyFill="1" applyBorder="1" applyAlignment="1">
      <alignment horizontal="center" vertical="top" wrapText="1"/>
    </xf>
    <xf numFmtId="0" fontId="6" fillId="0" borderId="46" xfId="0" applyFont="1" applyBorder="1" applyAlignment="1">
      <alignment horizontal="right" vertical="top" wrapText="1"/>
    </xf>
    <xf numFmtId="164" fontId="0" fillId="6" borderId="94" xfId="1" applyNumberFormat="1" applyFont="1" applyFill="1" applyBorder="1" applyAlignment="1" applyProtection="1">
      <alignment horizontal="left" vertical="top" wrapText="1"/>
      <protection locked="0"/>
    </xf>
    <xf numFmtId="164" fontId="0" fillId="6" borderId="57" xfId="1" applyNumberFormat="1" applyFont="1" applyFill="1" applyBorder="1" applyAlignment="1" applyProtection="1">
      <alignment horizontal="left" vertical="top" wrapText="1"/>
      <protection locked="0"/>
    </xf>
    <xf numFmtId="164" fontId="0" fillId="6" borderId="117" xfId="1" applyNumberFormat="1" applyFont="1" applyFill="1" applyBorder="1" applyAlignment="1" applyProtection="1">
      <alignment horizontal="left" vertical="top" wrapText="1"/>
      <protection locked="0"/>
    </xf>
    <xf numFmtId="44" fontId="0" fillId="6" borderId="126" xfId="0" applyNumberFormat="1" applyFill="1" applyBorder="1" applyProtection="1">
      <protection locked="0"/>
    </xf>
  </cellXfs>
  <cellStyles count="4">
    <cellStyle name="Komma" xfId="1" builtinId="3"/>
    <cellStyle name="Link" xfId="3" builtinId="8"/>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gbr.de/" TargetMode="External"/><Relationship Id="rId2" Type="http://schemas.openxmlformats.org/officeDocument/2006/relationships/hyperlink" Target="http://www.egbr.de/" TargetMode="External"/><Relationship Id="rId1" Type="http://schemas.openxmlformats.org/officeDocument/2006/relationships/hyperlink" Target="https://www.bezreg-muenster.de/de/gesundheit_und_soziales/egbr/faq/index.html" TargetMode="External"/><Relationship Id="rId4" Type="http://schemas.openxmlformats.org/officeDocument/2006/relationships/hyperlink" Target="https://www.gkv-spitzenverband.de/pflegeversicherung/kompetenzzentrum_125b_sgb_xi/kdp_ressourenpool/kdp_e_prozess/kdp_einbindungsprozess.jsp"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fachportal.gematik.de/hersteller-anbieter/komponenten-dienste/vpn-zugangsdienst" TargetMode="External"/><Relationship Id="rId7" Type="http://schemas.openxmlformats.org/officeDocument/2006/relationships/hyperlink" Target="https://fachportal.gematik.de/anwendungen/kommunikation-im-medizinwesen?tx_wfgemtables_tables%5B__referrer%5D%5B%40extension%5D=Wfgemtables&amp;tx_wfgemtables_tables%5B__referrer%5D%5B%40controller%5D=Admissiontable&amp;tx_wfgemtables_tables%5B__referrer%5D%5B%40action%5D=list&amp;tx_wfgemtables_tables%5B__referrer%5D%5Barguments%5D=YTo1OntzOjE0OiJhZG1pc3Npb25zdGF0ZSI7czoxMDoiWnVnZWxhc3NlbiI7czo5OiJjb21wb25lbnQiO3M6MTQ6IkZhY2hkaWVuc3QgS0lNIjtzOjE2OiJtYW51ZmFjdHVyZXJuYW1lIjtzOjA6IiI7czo3OiJzb3J0aW5nIjtzOjA6IiI7czoxNjoic29ydGluZ2RpcmVjdGlvbiI7czoxOiIxIjt9ae3a370eb90040b84fe40efbe1bbd425e533088c&amp;tx_wfgemtables_tables%5B__referrer%5D%5B%40request%5D=%7B%22%40extension%22%3A%22Wfgemtables%22%2C%22%40controller%22%3A%22Admissiontable%22%2C%22%40action%22%3A%22list%22%7D6b6cfbc1529a27354b62fb8884536afb04cbbb17&amp;tx_wfgemtables_tables%5B__trustedProperties%5D=%7B%22admissionstate%22%3A1%2C%22component%22%3A1%2C%22manufacturername%22%3A1%2C%22sorting%22%3A1%2C%22sortingdirection%22%3A1%7D109805664b2597f51ce03d4e34d5399d4566801c&amp;tx_wfgemtables_tables%5Badmissionstate%5D=Zugelassen&amp;tx_wfgemtables_tables%5Bcomponent%5D=Anbieter+KIM&amp;tx_wfgemtables_tables%5Bmanufacturername%5D=&amp;tx_wfgemtables_tables%5Bsorting%5D=&amp;tx_wfgemtables_tables%5Bsortingdirection%5D=1" TargetMode="External"/><Relationship Id="rId2" Type="http://schemas.openxmlformats.org/officeDocument/2006/relationships/hyperlink" Target="https://fachportal.gematik.de/hersteller-anbieter/komponenten-dienste/konnektor" TargetMode="External"/><Relationship Id="rId1" Type="http://schemas.openxmlformats.org/officeDocument/2006/relationships/hyperlink" Target="https://fachportal.gematik.de/Kartenterminals" TargetMode="External"/><Relationship Id="rId6" Type="http://schemas.openxmlformats.org/officeDocument/2006/relationships/hyperlink" Target="https://fachportal.gematik.de/anwendungen/kommunikation-im-medizinwesen?tx_wfgemtables_tables%5B__referrer%5D%5B%40extension%5D=Wfgemtables&amp;tx_wfgemtables_tables%5B__referrer%5D%5B%40controller%5D=Admissiontable&amp;tx_wfgemtables_tables%5B__referrer%5D%5B%40action%5D=list&amp;tx_wfgemtables_tables%5B__referrer%5D%5Barguments%5D=YTo1OntzOjE0OiJhZG1pc3Npb25zdGF0ZSI7czoxMDoiWnVnZWxhc3NlbiI7czo5OiJjb21wb25lbnQiO3M6MTI6IkFuYmlldGVyIEtJTSI7czoxNjoibWFudWZhY3R1cmVybmFtZSI7czowOiIiO3M6Nzoic29ydGluZyI7czowOiIiO3M6MTY6InNvcnRpbmdkaXJlY3Rpb24iO3M6MToiMSI7fQ%3D%3D5eb9973353bab2e09ae8953bcbe277582296976d&amp;tx_wfgemtables_tables%5B__referrer%5D%5B%40request%5D=%7B%22%40extension%22%3A%22Wfgemtables%22%2C%22%40controller%22%3A%22Admissiontable%22%2C%22%40action%22%3A%22list%22%7D6b6cfbc1529a27354b62fb8884536afb04cbbb17&amp;tx_wfgemtables_tables%5B__trustedProperties%5D=%7B%22admissionstate%22%3A1%2C%22component%22%3A1%2C%22manufacturername%22%3A1%2C%22sorting%22%3A1%2C%22sortingdirection%22%3A1%7D109805664b2597f51ce03d4e34d5399d4566801c&amp;tx_wfgemtables_tables%5Badmissionstate%5D=Zugelassen&amp;tx_wfgemtables_tables%5Bcomponent%5D=Fachdienst+KIM&amp;tx_wfgemtables_tables%5Bmanufacturername%5D=&amp;tx_wfgemtables_tables%5Bsorting%5D=&amp;tx_wfgemtables_tables%5Bsortingdirection%5D=1" TargetMode="External"/><Relationship Id="rId5" Type="http://schemas.openxmlformats.org/officeDocument/2006/relationships/hyperlink" Target="https://fachportal.gematik.de/Gateway" TargetMode="External"/><Relationship Id="rId4" Type="http://schemas.openxmlformats.org/officeDocument/2006/relationships/hyperlink" Target="https://fachportal.gematik.de/zulassungs-bestaetigungsuebersichten?tx_wfgemtables_tables%5b__referrer%5d%5b@extension%5d=Wfgemtables&amp;tx_wfgemtables_tables%5b__referrer%5d%5b@controller%5d=Admissiontable&amp;tx_wfgemtables_tables%5b__referrer%5d%5b@action%5d=list&amp;tx_wfgemtables_tables%5b__referrer%5d%5barguments%5d=YTowOnt9aa3159b689cd4b1ae2a5da68956cdacfe4f35b7f&amp;tx_wfgemtables_tables%5b__referrer%5d%5b@request%5d=%7b%22@extension%22:%22Wfgemtables%22,%22@controller%22:%22Admissiontable%22,%22@action%22:%22list%22%7d6b6cfbc1529a27354b62fb8884536afb04cbbb17&amp;tx_wfgemtables_tables%5b__trustedProperties%5d=%7b%22admissionstate%22:1,%22component%22:1,%22manufacturername%22:1,%22sorting%22:1,%22sortingdirection%22:1%7d109805664b2597f51ce03d4e34d5399d4566801c&amp;tx_wfgemtables_tables%5badmissionstate%5d=Zugelassen&amp;tx_wfgemtables_tables%5bcomponent%5d=eHealth-KT&amp;tx_wfgemtables_tables%5bmanufacturername%5d=&amp;tx_wfgemtables_tables%5bsorting%5d=&amp;tx_wfgemtables_tables%5bsortingdirection%5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0CA89-AE59-4395-BECB-9ACCF78BD5AF}">
  <dimension ref="A1:Q106"/>
  <sheetViews>
    <sheetView zoomScale="90" zoomScaleNormal="90" workbookViewId="0">
      <pane ySplit="5" topLeftCell="A6" activePane="bottomLeft" state="frozen"/>
      <selection pane="bottomLeft" activeCell="Q20" sqref="Q20"/>
    </sheetView>
  </sheetViews>
  <sheetFormatPr baseColWidth="10" defaultColWidth="11.36328125" defaultRowHeight="14.5" x14ac:dyDescent="0.35"/>
  <cols>
    <col min="1" max="1" width="21.453125" customWidth="1"/>
    <col min="2" max="2" width="52" style="1" customWidth="1"/>
    <col min="3" max="3" width="52" style="17" customWidth="1"/>
    <col min="4" max="4" width="19" customWidth="1"/>
    <col min="5" max="5" width="32.26953125" bestFit="1" customWidth="1"/>
    <col min="6" max="6" width="18" customWidth="1"/>
    <col min="7" max="7" width="13" customWidth="1"/>
    <col min="8" max="8" width="7.7265625" customWidth="1"/>
    <col min="9" max="9" width="12.26953125" customWidth="1"/>
    <col min="10" max="10" width="4.7265625" style="28" customWidth="1"/>
    <col min="11" max="11" width="5.90625" style="28" customWidth="1"/>
    <col min="12" max="12" width="12.90625" customWidth="1"/>
    <col min="13" max="13" width="10.90625" customWidth="1"/>
  </cols>
  <sheetData>
    <row r="1" spans="1:17" ht="82.5" customHeight="1" x14ac:dyDescent="0.35">
      <c r="A1" s="222" t="s">
        <v>0</v>
      </c>
      <c r="B1" s="222"/>
      <c r="C1" s="222"/>
      <c r="D1" s="222"/>
      <c r="E1" s="222"/>
      <c r="F1" s="222"/>
      <c r="G1" s="222"/>
      <c r="H1" s="222"/>
      <c r="I1" s="222"/>
      <c r="J1" s="222"/>
      <c r="K1" s="222"/>
      <c r="L1" s="222"/>
    </row>
    <row r="2" spans="1:17" x14ac:dyDescent="0.35">
      <c r="A2" s="227" t="s">
        <v>104</v>
      </c>
      <c r="B2" s="227"/>
      <c r="C2" s="227"/>
      <c r="D2" s="227"/>
      <c r="E2" s="227"/>
      <c r="F2" s="227"/>
      <c r="G2" s="227"/>
      <c r="H2" s="227"/>
      <c r="I2" s="227"/>
      <c r="J2" s="227"/>
      <c r="K2" s="227"/>
      <c r="L2" s="227"/>
    </row>
    <row r="3" spans="1:17" ht="15" thickBot="1" x14ac:dyDescent="0.4">
      <c r="A3" s="4" t="s">
        <v>1</v>
      </c>
      <c r="B3" s="2"/>
      <c r="C3" s="14"/>
      <c r="D3" s="2"/>
      <c r="E3" s="2"/>
      <c r="F3" s="2"/>
      <c r="G3" s="2"/>
    </row>
    <row r="4" spans="1:17" s="1" customFormat="1" x14ac:dyDescent="0.35">
      <c r="A4" s="22"/>
      <c r="B4" s="24" t="s">
        <v>4</v>
      </c>
      <c r="C4" s="31" t="s">
        <v>5</v>
      </c>
      <c r="D4" s="73" t="s">
        <v>6</v>
      </c>
      <c r="E4" s="24" t="s">
        <v>102</v>
      </c>
      <c r="F4" s="114" t="s">
        <v>105</v>
      </c>
      <c r="G4" s="117" t="s">
        <v>7</v>
      </c>
      <c r="H4" s="23" t="s">
        <v>9</v>
      </c>
      <c r="I4" s="25"/>
      <c r="J4" s="72"/>
      <c r="K4" s="72"/>
      <c r="L4" s="26"/>
    </row>
    <row r="5" spans="1:17" ht="29" x14ac:dyDescent="0.35">
      <c r="A5" s="5"/>
      <c r="B5" s="108"/>
      <c r="C5" s="15"/>
      <c r="D5" s="8"/>
      <c r="E5" s="11"/>
      <c r="F5" s="115"/>
      <c r="G5" s="118"/>
      <c r="H5" s="113" t="s">
        <v>16</v>
      </c>
      <c r="I5" s="109" t="s">
        <v>32</v>
      </c>
      <c r="J5" s="110" t="s">
        <v>17</v>
      </c>
      <c r="K5" s="110" t="s">
        <v>18</v>
      </c>
      <c r="L5" s="111" t="s">
        <v>33</v>
      </c>
      <c r="M5" s="20"/>
    </row>
    <row r="6" spans="1:17" x14ac:dyDescent="0.35">
      <c r="A6" s="214" t="s">
        <v>10</v>
      </c>
      <c r="B6" s="215"/>
      <c r="C6" s="215"/>
      <c r="D6" s="215"/>
      <c r="E6" s="215"/>
      <c r="F6" s="215"/>
      <c r="G6" s="215"/>
      <c r="H6" s="217"/>
      <c r="I6" s="217"/>
      <c r="J6" s="217"/>
      <c r="K6" s="217"/>
      <c r="L6" s="218"/>
    </row>
    <row r="7" spans="1:17" s="3" customFormat="1" x14ac:dyDescent="0.35">
      <c r="A7" s="6" t="s">
        <v>11</v>
      </c>
      <c r="B7" s="223" t="s">
        <v>12</v>
      </c>
      <c r="C7" s="224"/>
      <c r="D7" s="224"/>
      <c r="E7" s="224"/>
      <c r="F7" s="224"/>
      <c r="G7" s="224"/>
      <c r="H7" s="224"/>
      <c r="I7" s="224"/>
      <c r="J7" s="224"/>
      <c r="K7" s="224"/>
      <c r="L7" s="224"/>
      <c r="M7" s="7"/>
    </row>
    <row r="8" spans="1:17" s="3" customFormat="1" x14ac:dyDescent="0.35">
      <c r="A8" s="6" t="s">
        <v>13</v>
      </c>
      <c r="B8" s="225" t="s">
        <v>14</v>
      </c>
      <c r="C8" s="222"/>
      <c r="D8" s="222"/>
      <c r="E8" s="222"/>
      <c r="F8" s="222"/>
      <c r="G8" s="222"/>
      <c r="H8" s="222"/>
      <c r="I8" s="222"/>
      <c r="J8" s="222"/>
      <c r="K8" s="222"/>
      <c r="L8" s="226"/>
    </row>
    <row r="9" spans="1:17" x14ac:dyDescent="0.35">
      <c r="A9" s="214" t="s">
        <v>15</v>
      </c>
      <c r="B9" s="215"/>
      <c r="C9" s="215"/>
      <c r="D9" s="215"/>
      <c r="E9" s="215"/>
      <c r="F9" s="215"/>
      <c r="G9" s="215"/>
      <c r="H9" s="215"/>
      <c r="I9" s="215"/>
      <c r="J9" s="215"/>
      <c r="K9" s="215"/>
      <c r="L9" s="216"/>
      <c r="M9" s="20"/>
    </row>
    <row r="10" spans="1:17" s="3" customFormat="1" ht="174" x14ac:dyDescent="0.35">
      <c r="A10" s="235" t="s">
        <v>19</v>
      </c>
      <c r="B10" s="10" t="s">
        <v>20</v>
      </c>
      <c r="C10" s="58" t="s">
        <v>108</v>
      </c>
      <c r="D10" s="74"/>
      <c r="E10" s="112" t="s">
        <v>107</v>
      </c>
      <c r="F10" s="116" t="s">
        <v>22</v>
      </c>
      <c r="G10" s="124" t="s">
        <v>21</v>
      </c>
      <c r="H10" s="332"/>
      <c r="I10" s="120">
        <v>40</v>
      </c>
      <c r="J10" s="121"/>
      <c r="K10" s="121"/>
      <c r="L10" s="119"/>
    </row>
    <row r="11" spans="1:17" s="3" customFormat="1" x14ac:dyDescent="0.35">
      <c r="A11" s="235"/>
      <c r="B11" s="225" t="s">
        <v>23</v>
      </c>
      <c r="C11" s="58" t="s">
        <v>112</v>
      </c>
      <c r="D11" s="75" t="s">
        <v>110</v>
      </c>
      <c r="E11" s="228" t="s">
        <v>176</v>
      </c>
      <c r="F11" s="219" t="s">
        <v>25</v>
      </c>
      <c r="G11" s="125" t="s">
        <v>24</v>
      </c>
      <c r="H11" s="333"/>
      <c r="I11" s="122">
        <v>500</v>
      </c>
      <c r="J11" s="43"/>
      <c r="K11" s="52" t="b">
        <v>1</v>
      </c>
      <c r="L11" s="123">
        <v>100</v>
      </c>
      <c r="M11" s="230"/>
      <c r="N11" s="230"/>
      <c r="O11" s="230"/>
      <c r="P11" s="230"/>
      <c r="Q11" s="230"/>
    </row>
    <row r="12" spans="1:17" s="3" customFormat="1" ht="58" x14ac:dyDescent="0.35">
      <c r="A12" s="235"/>
      <c r="B12" s="225"/>
      <c r="C12" s="51" t="s">
        <v>113</v>
      </c>
      <c r="D12" s="75" t="s">
        <v>109</v>
      </c>
      <c r="E12" s="229"/>
      <c r="F12" s="219"/>
      <c r="G12" s="125" t="s">
        <v>26</v>
      </c>
      <c r="H12" s="333"/>
      <c r="I12" s="122"/>
      <c r="J12" s="43"/>
      <c r="K12" s="52" t="b">
        <v>0</v>
      </c>
      <c r="L12" s="123">
        <v>100</v>
      </c>
    </row>
    <row r="13" spans="1:17" s="3" customFormat="1" x14ac:dyDescent="0.35">
      <c r="A13" s="235"/>
      <c r="B13" s="225"/>
      <c r="C13" s="58"/>
      <c r="D13" s="40"/>
      <c r="E13" s="229"/>
      <c r="F13" s="219"/>
      <c r="G13" s="125" t="s">
        <v>106</v>
      </c>
      <c r="H13" s="333"/>
      <c r="I13" s="122">
        <v>500</v>
      </c>
      <c r="J13" s="43"/>
      <c r="K13" s="52" t="b">
        <v>0</v>
      </c>
      <c r="L13" s="123">
        <v>100</v>
      </c>
    </row>
    <row r="14" spans="1:17" s="3" customFormat="1" ht="116" x14ac:dyDescent="0.35">
      <c r="A14" s="231" t="s">
        <v>27</v>
      </c>
      <c r="B14" s="10" t="s">
        <v>28</v>
      </c>
      <c r="C14" s="58" t="s">
        <v>138</v>
      </c>
      <c r="D14" s="75" t="s">
        <v>114</v>
      </c>
      <c r="E14" s="112" t="s">
        <v>29</v>
      </c>
      <c r="F14" s="116" t="s">
        <v>22</v>
      </c>
      <c r="G14" s="125" t="s">
        <v>21</v>
      </c>
      <c r="H14" s="333"/>
      <c r="I14" s="122">
        <v>40</v>
      </c>
      <c r="J14" s="43"/>
      <c r="K14" s="43"/>
      <c r="L14" s="81"/>
    </row>
    <row r="15" spans="1:17" s="3" customFormat="1" x14ac:dyDescent="0.35">
      <c r="A15" s="231"/>
      <c r="B15" s="233" t="s">
        <v>30</v>
      </c>
      <c r="C15" s="58" t="s">
        <v>112</v>
      </c>
      <c r="D15" s="75" t="s">
        <v>110</v>
      </c>
      <c r="E15" s="228" t="s">
        <v>176</v>
      </c>
      <c r="F15" s="220" t="s">
        <v>25</v>
      </c>
      <c r="G15" s="125" t="s">
        <v>24</v>
      </c>
      <c r="H15" s="333"/>
      <c r="I15" s="122">
        <f>390.76*1.19</f>
        <v>465.00439999999998</v>
      </c>
      <c r="J15" s="43"/>
      <c r="K15" s="52" t="b">
        <v>1</v>
      </c>
      <c r="L15" s="123">
        <f>I15/5</f>
        <v>93.000879999999995</v>
      </c>
      <c r="M15" s="21"/>
      <c r="N15" s="21"/>
      <c r="O15" s="21"/>
      <c r="P15" s="21"/>
      <c r="Q15" s="21"/>
    </row>
    <row r="16" spans="1:17" s="3" customFormat="1" x14ac:dyDescent="0.35">
      <c r="A16" s="231"/>
      <c r="B16" s="233"/>
      <c r="C16" s="58"/>
      <c r="D16" s="51"/>
      <c r="E16" s="229"/>
      <c r="F16" s="220"/>
      <c r="G16" s="125" t="s">
        <v>26</v>
      </c>
      <c r="H16" s="333"/>
      <c r="I16" s="122">
        <f>390.76*1.19</f>
        <v>465.00439999999998</v>
      </c>
      <c r="J16" s="43"/>
      <c r="K16" s="52" t="b">
        <v>0</v>
      </c>
      <c r="L16" s="123">
        <f t="shared" ref="L16:L17" si="0">I16/5</f>
        <v>93.000879999999995</v>
      </c>
      <c r="M16" s="21"/>
      <c r="N16" s="21"/>
      <c r="O16" s="21"/>
      <c r="P16" s="21"/>
    </row>
    <row r="17" spans="1:16" s="3" customFormat="1" x14ac:dyDescent="0.35">
      <c r="A17" s="232"/>
      <c r="B17" s="234"/>
      <c r="C17" s="58"/>
      <c r="D17" s="51"/>
      <c r="E17" s="229"/>
      <c r="F17" s="221"/>
      <c r="G17" s="147" t="s">
        <v>106</v>
      </c>
      <c r="H17" s="334"/>
      <c r="I17" s="324">
        <f>390.76*1.19</f>
        <v>465.00439999999998</v>
      </c>
      <c r="J17" s="148"/>
      <c r="K17" s="149" t="b">
        <v>0</v>
      </c>
      <c r="L17" s="325">
        <f t="shared" si="0"/>
        <v>93.000879999999995</v>
      </c>
      <c r="M17" s="21"/>
      <c r="N17" s="21"/>
      <c r="O17" s="21"/>
      <c r="P17" s="21"/>
    </row>
    <row r="18" spans="1:16" x14ac:dyDescent="0.35">
      <c r="A18" s="145" t="s">
        <v>171</v>
      </c>
      <c r="B18" s="144"/>
      <c r="C18" s="146"/>
      <c r="D18" s="146"/>
      <c r="E18" s="146"/>
      <c r="F18" s="144"/>
      <c r="G18" s="146"/>
      <c r="H18" s="146"/>
      <c r="I18" s="146"/>
      <c r="J18" s="144"/>
      <c r="K18" s="146"/>
      <c r="L18" s="326"/>
      <c r="M18" s="39"/>
      <c r="N18" s="21"/>
      <c r="O18" s="21"/>
      <c r="P18" s="21"/>
    </row>
    <row r="19" spans="1:16" ht="15" thickBot="1" x14ac:dyDescent="0.4">
      <c r="A19" s="140"/>
      <c r="B19" s="140"/>
      <c r="C19" s="140"/>
      <c r="D19" s="140"/>
      <c r="E19" s="141" t="s">
        <v>175</v>
      </c>
      <c r="F19" s="142"/>
      <c r="G19" s="142"/>
      <c r="H19" s="142"/>
      <c r="I19" s="209" t="s">
        <v>180</v>
      </c>
      <c r="J19" s="143"/>
      <c r="K19" s="151" t="b">
        <v>1</v>
      </c>
      <c r="L19" s="335" t="s">
        <v>180</v>
      </c>
      <c r="M19" s="21"/>
      <c r="N19" s="21"/>
      <c r="O19" s="21"/>
      <c r="P19" s="21"/>
    </row>
    <row r="20" spans="1:16" ht="39" x14ac:dyDescent="0.35">
      <c r="A20" s="21"/>
      <c r="B20" s="21"/>
      <c r="C20" s="21"/>
      <c r="D20" s="21"/>
      <c r="E20" s="21"/>
      <c r="F20" s="21"/>
      <c r="G20" s="21"/>
      <c r="H20" s="21"/>
      <c r="I20" s="153"/>
      <c r="J20" s="21"/>
      <c r="K20" s="153"/>
      <c r="L20" s="154" t="s">
        <v>177</v>
      </c>
      <c r="M20" s="21"/>
      <c r="N20" s="21"/>
      <c r="O20" s="21"/>
      <c r="P20" s="21"/>
    </row>
    <row r="21" spans="1:16" s="3" customFormat="1" ht="26.5" customHeight="1" x14ac:dyDescent="0.35">
      <c r="E21" s="150"/>
    </row>
    <row r="22" spans="1:16" s="3" customFormat="1" x14ac:dyDescent="0.35"/>
    <row r="23" spans="1:16" s="3" customFormat="1" x14ac:dyDescent="0.35"/>
    <row r="24" spans="1:16" s="3" customFormat="1" x14ac:dyDescent="0.35"/>
    <row r="25" spans="1:16" s="3" customFormat="1" x14ac:dyDescent="0.35"/>
    <row r="26" spans="1:16" s="3" customFormat="1" x14ac:dyDescent="0.35"/>
    <row r="27" spans="1:16" s="3" customFormat="1" x14ac:dyDescent="0.35"/>
    <row r="28" spans="1:16" s="3" customFormat="1" x14ac:dyDescent="0.35"/>
    <row r="29" spans="1:16" s="3" customFormat="1" x14ac:dyDescent="0.35"/>
    <row r="30" spans="1:16" s="3" customFormat="1" x14ac:dyDescent="0.35"/>
    <row r="31" spans="1:16" s="3" customFormat="1" x14ac:dyDescent="0.35">
      <c r="A31" s="30"/>
      <c r="B31" s="21"/>
      <c r="C31" s="21"/>
    </row>
    <row r="32" spans="1:16" s="3" customFormat="1" x14ac:dyDescent="0.35"/>
    <row r="33" spans="1:1" s="3" customFormat="1" x14ac:dyDescent="0.35">
      <c r="A33" s="12"/>
    </row>
    <row r="34" spans="1:1" s="3" customFormat="1" x14ac:dyDescent="0.35"/>
    <row r="35" spans="1:1" s="3" customFormat="1" x14ac:dyDescent="0.35"/>
    <row r="36" spans="1:1" s="3" customFormat="1" x14ac:dyDescent="0.35"/>
    <row r="37" spans="1:1" s="3" customFormat="1" x14ac:dyDescent="0.35"/>
    <row r="38" spans="1:1" s="3" customFormat="1" x14ac:dyDescent="0.35"/>
    <row r="39" spans="1:1" s="3" customFormat="1" x14ac:dyDescent="0.35"/>
    <row r="40" spans="1:1" s="3" customFormat="1" x14ac:dyDescent="0.35"/>
    <row r="41" spans="1:1" s="3" customFormat="1" ht="17.5" customHeight="1" x14ac:dyDescent="0.35"/>
    <row r="42" spans="1:1" s="3" customFormat="1" x14ac:dyDescent="0.35"/>
    <row r="43" spans="1:1" s="3" customFormat="1" x14ac:dyDescent="0.35"/>
    <row r="44" spans="1:1" s="3" customFormat="1" x14ac:dyDescent="0.35"/>
    <row r="45" spans="1:1" s="3" customFormat="1" x14ac:dyDescent="0.35"/>
    <row r="46" spans="1:1" s="3" customFormat="1" x14ac:dyDescent="0.35"/>
    <row r="47" spans="1:1" s="3" customFormat="1" x14ac:dyDescent="0.35"/>
    <row r="48" spans="1:1" s="3" customFormat="1" ht="23.15" customHeight="1" x14ac:dyDescent="0.35"/>
    <row r="49" s="3" customFormat="1" x14ac:dyDescent="0.35"/>
    <row r="50" s="3" customFormat="1" x14ac:dyDescent="0.35"/>
    <row r="51" s="3" customFormat="1" x14ac:dyDescent="0.35"/>
    <row r="52" s="3" customFormat="1" x14ac:dyDescent="0.35"/>
    <row r="53" s="3" customFormat="1" x14ac:dyDescent="0.35"/>
    <row r="54" s="3" customFormat="1" ht="25" customHeight="1" x14ac:dyDescent="0.35"/>
    <row r="55" s="3" customFormat="1" x14ac:dyDescent="0.35"/>
    <row r="56" s="3" customFormat="1" x14ac:dyDescent="0.35"/>
    <row r="57" s="3" customFormat="1" x14ac:dyDescent="0.35"/>
    <row r="58" s="3" customFormat="1" x14ac:dyDescent="0.35"/>
    <row r="59" s="3" customFormat="1" x14ac:dyDescent="0.35"/>
    <row r="60"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ht="130.5" customHeigh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customFormat="1" x14ac:dyDescent="0.35"/>
    <row r="95" s="3" customFormat="1" x14ac:dyDescent="0.35"/>
    <row r="96" s="3"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sheetData>
  <sheetProtection algorithmName="SHA-512" hashValue="MTsQZ/vvOcte4Q9Tujitr7POmzT2nWnQIoR5OqaJgbrSLCVmPJedQIoDGSsTbI6pTDj/Knq4ONf5HaPv+NyA0w==" saltValue="+1nxDCTLemhSDi7LADDa1g==" spinCount="100000" sheet="1" objects="1" scenarios="1"/>
  <mergeCells count="15">
    <mergeCell ref="M11:Q11"/>
    <mergeCell ref="A14:A17"/>
    <mergeCell ref="B15:B17"/>
    <mergeCell ref="A10:A13"/>
    <mergeCell ref="B11:B13"/>
    <mergeCell ref="A9:L9"/>
    <mergeCell ref="A6:L6"/>
    <mergeCell ref="F11:F13"/>
    <mergeCell ref="F15:F17"/>
    <mergeCell ref="A1:L1"/>
    <mergeCell ref="B7:L7"/>
    <mergeCell ref="B8:L8"/>
    <mergeCell ref="A2:L2"/>
    <mergeCell ref="E11:E13"/>
    <mergeCell ref="E15:E17"/>
  </mergeCells>
  <hyperlinks>
    <hyperlink ref="D12" r:id="rId1" xr:uid="{DF51DF77-29F1-4047-8789-94A490370F3A}"/>
    <hyperlink ref="D11" r:id="rId2" xr:uid="{238E8E1A-DF49-4BDE-947C-C263140F2A0D}"/>
    <hyperlink ref="D15" r:id="rId3" xr:uid="{5D3A9875-2F24-4467-A7CA-831D60F7B5C5}"/>
    <hyperlink ref="D14" r:id="rId4" xr:uid="{99208193-3910-46BA-9898-3CE3D8F72EC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CA967-9FD8-493A-B5DB-9085A7D8E677}">
  <dimension ref="A1:X92"/>
  <sheetViews>
    <sheetView tabSelected="1" zoomScale="90" zoomScaleNormal="90" workbookViewId="0">
      <pane xSplit="7" ySplit="6" topLeftCell="H62" activePane="bottomRight" state="frozen"/>
      <selection pane="topRight" activeCell="H1" sqref="H1"/>
      <selection pane="bottomLeft" activeCell="A7" sqref="A7"/>
      <selection pane="bottomRight" activeCell="S87" sqref="S87"/>
    </sheetView>
  </sheetViews>
  <sheetFormatPr baseColWidth="10" defaultColWidth="11.36328125" defaultRowHeight="15" customHeight="1" x14ac:dyDescent="0.35"/>
  <cols>
    <col min="1" max="1" width="5.26953125" customWidth="1"/>
    <col min="2" max="2" width="14.90625" customWidth="1"/>
    <col min="3" max="3" width="10.7265625" bestFit="1" customWidth="1"/>
    <col min="4" max="4" width="56.08984375" style="1" customWidth="1"/>
    <col min="5" max="5" width="52" style="17" customWidth="1"/>
    <col min="6" max="6" width="19" customWidth="1"/>
    <col min="7" max="7" width="18.08984375" customWidth="1"/>
    <col min="8" max="8" width="32.7265625" customWidth="1"/>
    <col min="9" max="9" width="5" style="28" customWidth="1"/>
    <col min="10" max="10" width="5.36328125" style="28" customWidth="1"/>
    <col min="11" max="11" width="7.7265625" customWidth="1"/>
    <col min="12" max="12" width="12.26953125" customWidth="1"/>
    <col min="13" max="13" width="4.7265625" style="28" customWidth="1"/>
    <col min="14" max="14" width="5.90625" style="28" customWidth="1"/>
    <col min="15" max="15" width="12.90625" customWidth="1"/>
    <col min="16" max="16" width="10.90625" customWidth="1"/>
  </cols>
  <sheetData>
    <row r="1" spans="1:24" ht="15" customHeight="1" x14ac:dyDescent="0.35">
      <c r="A1" s="236" t="s">
        <v>179</v>
      </c>
      <c r="B1" s="236"/>
      <c r="C1" s="236"/>
      <c r="D1" s="236"/>
      <c r="E1" s="236"/>
      <c r="F1" s="236"/>
      <c r="G1" s="236"/>
      <c r="H1" s="236"/>
      <c r="I1" s="236"/>
      <c r="J1" s="236"/>
      <c r="K1" s="236"/>
      <c r="L1" s="236"/>
      <c r="M1" s="236"/>
      <c r="N1" s="236"/>
      <c r="O1" s="236"/>
    </row>
    <row r="2" spans="1:24" ht="88" customHeight="1" x14ac:dyDescent="0.35">
      <c r="A2" s="222" t="s">
        <v>178</v>
      </c>
      <c r="B2" s="222"/>
      <c r="C2" s="222"/>
      <c r="D2" s="222"/>
      <c r="E2" s="222"/>
      <c r="F2" s="222"/>
      <c r="G2" s="222"/>
      <c r="H2" s="222"/>
      <c r="I2" s="222"/>
      <c r="J2" s="222"/>
      <c r="K2" s="222"/>
      <c r="L2" s="222"/>
      <c r="M2" s="222"/>
      <c r="N2" s="222"/>
      <c r="O2" s="222"/>
    </row>
    <row r="3" spans="1:24" ht="20.149999999999999" customHeight="1" x14ac:dyDescent="0.35">
      <c r="A3" s="227" t="s">
        <v>104</v>
      </c>
      <c r="B3" s="227"/>
      <c r="C3" s="227"/>
      <c r="D3" s="227"/>
      <c r="E3" s="227"/>
      <c r="F3" s="227"/>
      <c r="G3" s="227"/>
      <c r="H3" s="227"/>
      <c r="I3" s="227"/>
      <c r="J3" s="227"/>
      <c r="K3" s="227"/>
      <c r="L3" s="227"/>
      <c r="M3" s="227"/>
      <c r="N3" s="227"/>
      <c r="O3" s="227"/>
    </row>
    <row r="4" spans="1:24" thickBot="1" x14ac:dyDescent="0.4">
      <c r="A4" s="235" t="s">
        <v>1</v>
      </c>
      <c r="B4" s="235"/>
      <c r="C4" s="235"/>
      <c r="D4" s="235"/>
      <c r="E4" s="235"/>
      <c r="F4" s="235"/>
      <c r="G4" s="235"/>
      <c r="H4" s="235"/>
      <c r="I4" s="235"/>
      <c r="J4" s="235"/>
      <c r="K4" s="235"/>
      <c r="L4" s="235"/>
      <c r="M4" s="235"/>
      <c r="N4" s="235"/>
      <c r="O4" s="235"/>
    </row>
    <row r="5" spans="1:24" s="1" customFormat="1" ht="55.5" customHeight="1" x14ac:dyDescent="0.35">
      <c r="A5" s="22"/>
      <c r="B5" s="23" t="s">
        <v>2</v>
      </c>
      <c r="C5" s="157" t="s">
        <v>3</v>
      </c>
      <c r="D5" s="24" t="s">
        <v>4</v>
      </c>
      <c r="E5" s="158" t="s">
        <v>5</v>
      </c>
      <c r="F5" s="157" t="s">
        <v>6</v>
      </c>
      <c r="G5" s="24" t="s">
        <v>7</v>
      </c>
      <c r="H5" s="24" t="s">
        <v>8</v>
      </c>
      <c r="I5" s="297" t="s">
        <v>31</v>
      </c>
      <c r="J5" s="298"/>
      <c r="K5" s="312" t="s">
        <v>115</v>
      </c>
      <c r="L5" s="313"/>
      <c r="M5" s="313"/>
      <c r="N5" s="313"/>
      <c r="O5" s="313"/>
      <c r="P5" s="135"/>
    </row>
    <row r="6" spans="1:24" ht="30.65" customHeight="1" x14ac:dyDescent="0.35">
      <c r="A6" s="159"/>
      <c r="B6" s="160"/>
      <c r="C6" s="161"/>
      <c r="D6" s="162"/>
      <c r="E6" s="162"/>
      <c r="F6" s="162"/>
      <c r="G6" s="162"/>
      <c r="H6" s="163"/>
      <c r="I6" s="301"/>
      <c r="J6" s="302"/>
      <c r="K6" s="164" t="s">
        <v>16</v>
      </c>
      <c r="L6" s="109" t="s">
        <v>32</v>
      </c>
      <c r="M6" s="110" t="s">
        <v>17</v>
      </c>
      <c r="N6" s="110" t="s">
        <v>18</v>
      </c>
      <c r="O6" s="111" t="s">
        <v>33</v>
      </c>
    </row>
    <row r="7" spans="1:24" ht="14.5" x14ac:dyDescent="0.35">
      <c r="A7" s="239" t="s">
        <v>34</v>
      </c>
      <c r="B7" s="240"/>
      <c r="C7" s="240"/>
      <c r="D7" s="240"/>
      <c r="E7" s="240"/>
      <c r="F7" s="240"/>
      <c r="G7" s="240"/>
      <c r="H7" s="240"/>
      <c r="I7" s="240"/>
      <c r="J7" s="240"/>
      <c r="K7" s="240"/>
      <c r="L7" s="240"/>
      <c r="M7" s="240"/>
      <c r="N7" s="240"/>
      <c r="O7" s="241"/>
    </row>
    <row r="8" spans="1:24" ht="44.15" customHeight="1" x14ac:dyDescent="0.35">
      <c r="A8" s="35"/>
      <c r="B8" s="235" t="s">
        <v>35</v>
      </c>
      <c r="C8" s="257"/>
      <c r="D8" s="296" t="s">
        <v>164</v>
      </c>
      <c r="E8" s="294" t="s">
        <v>36</v>
      </c>
      <c r="F8" s="283" t="s">
        <v>37</v>
      </c>
      <c r="G8" s="233" t="s">
        <v>38</v>
      </c>
      <c r="H8" s="94" t="s">
        <v>116</v>
      </c>
      <c r="I8" s="299"/>
      <c r="J8" s="300"/>
      <c r="K8" s="165"/>
      <c r="L8" s="166"/>
      <c r="M8" s="167" t="b">
        <v>0</v>
      </c>
      <c r="N8" s="167" t="b">
        <v>0</v>
      </c>
      <c r="O8" s="168"/>
      <c r="P8" s="33"/>
    </row>
    <row r="9" spans="1:24" ht="14.5" customHeight="1" x14ac:dyDescent="0.35">
      <c r="A9" s="68"/>
      <c r="B9" s="235"/>
      <c r="C9" s="257"/>
      <c r="D9" s="233"/>
      <c r="E9" s="295"/>
      <c r="F9" s="283"/>
      <c r="G9" s="233"/>
      <c r="H9" s="84" t="s">
        <v>39</v>
      </c>
      <c r="I9" s="85"/>
      <c r="J9" s="85"/>
      <c r="K9" s="85"/>
      <c r="L9" s="85"/>
      <c r="M9" s="85"/>
      <c r="N9" s="85"/>
      <c r="O9" s="86"/>
      <c r="P9" s="33"/>
    </row>
    <row r="10" spans="1:24" s="3" customFormat="1" ht="31.5" customHeight="1" x14ac:dyDescent="0.35">
      <c r="A10" s="68"/>
      <c r="B10" s="235"/>
      <c r="C10" s="257"/>
      <c r="D10" s="233"/>
      <c r="E10" s="295"/>
      <c r="F10" s="283" t="s">
        <v>40</v>
      </c>
      <c r="G10" s="233"/>
      <c r="H10" s="87" t="s">
        <v>139</v>
      </c>
      <c r="I10" s="308" t="b">
        <v>0</v>
      </c>
      <c r="J10" s="309"/>
      <c r="K10" s="42"/>
      <c r="L10" s="43"/>
      <c r="M10" s="43"/>
      <c r="N10" s="43"/>
      <c r="O10" s="44"/>
      <c r="P10" s="7"/>
    </row>
    <row r="11" spans="1:24" s="3" customFormat="1" ht="16.5" x14ac:dyDescent="0.35">
      <c r="A11" s="68"/>
      <c r="B11" s="235"/>
      <c r="C11" s="257"/>
      <c r="D11" s="233"/>
      <c r="E11" s="295"/>
      <c r="F11" s="283"/>
      <c r="G11" s="233"/>
      <c r="H11" s="87" t="s">
        <v>141</v>
      </c>
      <c r="I11" s="303" t="b">
        <v>0</v>
      </c>
      <c r="J11" s="304"/>
      <c r="K11" s="45"/>
      <c r="L11" s="43"/>
      <c r="M11" s="43"/>
      <c r="N11" s="43"/>
      <c r="O11" s="44"/>
      <c r="P11" s="7"/>
    </row>
    <row r="12" spans="1:24" s="3" customFormat="1" ht="43.5" x14ac:dyDescent="0.35">
      <c r="A12" s="68"/>
      <c r="B12" s="235"/>
      <c r="C12" s="257"/>
      <c r="D12" s="233"/>
      <c r="E12" s="295"/>
      <c r="F12" s="283"/>
      <c r="G12" s="233"/>
      <c r="H12" s="87" t="s">
        <v>41</v>
      </c>
      <c r="I12" s="310" t="b">
        <v>0</v>
      </c>
      <c r="J12" s="311"/>
      <c r="K12" s="42"/>
      <c r="L12" s="43"/>
      <c r="M12" s="46"/>
      <c r="N12" s="46"/>
      <c r="O12" s="47"/>
      <c r="P12" s="7"/>
    </row>
    <row r="13" spans="1:24" s="3" customFormat="1" ht="35.25" customHeight="1" x14ac:dyDescent="0.35">
      <c r="A13" s="68"/>
      <c r="B13" s="235"/>
      <c r="C13" s="257"/>
      <c r="D13" s="233"/>
      <c r="E13" s="295"/>
      <c r="F13" s="283"/>
      <c r="G13" s="233"/>
      <c r="H13" s="87" t="s">
        <v>144</v>
      </c>
      <c r="I13" s="310" t="b">
        <v>0</v>
      </c>
      <c r="J13" s="311"/>
      <c r="K13" s="42"/>
      <c r="L13" s="43"/>
      <c r="M13" s="46"/>
      <c r="N13" s="46"/>
      <c r="O13" s="48"/>
    </row>
    <row r="14" spans="1:24" s="3" customFormat="1" ht="16.5" x14ac:dyDescent="0.35">
      <c r="A14" s="68"/>
      <c r="B14" s="235"/>
      <c r="C14" s="257"/>
      <c r="D14" s="233"/>
      <c r="E14" s="295"/>
      <c r="F14" s="283"/>
      <c r="G14" s="233"/>
      <c r="H14" s="87" t="s">
        <v>149</v>
      </c>
      <c r="I14" s="303" t="b">
        <v>0</v>
      </c>
      <c r="J14" s="304"/>
      <c r="K14" s="169"/>
      <c r="L14" s="171"/>
      <c r="M14" s="173" t="b">
        <v>0</v>
      </c>
      <c r="N14" s="173" t="b">
        <v>0</v>
      </c>
      <c r="O14" s="175"/>
      <c r="P14" s="13"/>
      <c r="Q14" s="12"/>
      <c r="R14" s="12"/>
      <c r="S14" s="12"/>
      <c r="T14" s="12"/>
      <c r="U14" s="12"/>
      <c r="V14" s="12"/>
    </row>
    <row r="15" spans="1:24" s="3" customFormat="1" ht="14.5" x14ac:dyDescent="0.35">
      <c r="A15" s="68"/>
      <c r="B15" s="235"/>
      <c r="C15" s="257"/>
      <c r="D15" s="233"/>
      <c r="E15" s="295"/>
      <c r="F15" s="283"/>
      <c r="G15" s="233"/>
      <c r="H15" s="87" t="s">
        <v>122</v>
      </c>
      <c r="I15" s="303" t="b">
        <v>0</v>
      </c>
      <c r="J15" s="304"/>
      <c r="K15" s="169"/>
      <c r="L15" s="171"/>
      <c r="M15" s="173" t="b">
        <v>0</v>
      </c>
      <c r="N15" s="173" t="b">
        <v>0</v>
      </c>
      <c r="O15" s="175"/>
      <c r="P15" s="32"/>
      <c r="U15" s="21"/>
    </row>
    <row r="16" spans="1:24" s="3" customFormat="1" ht="14.5" x14ac:dyDescent="0.35">
      <c r="A16" s="68"/>
      <c r="B16" s="235"/>
      <c r="C16" s="257"/>
      <c r="D16" s="233"/>
      <c r="E16" s="295"/>
      <c r="F16" s="283"/>
      <c r="G16" s="233"/>
      <c r="H16" s="87" t="s">
        <v>123</v>
      </c>
      <c r="I16" s="305" t="b">
        <v>0</v>
      </c>
      <c r="J16" s="305"/>
      <c r="K16" s="170"/>
      <c r="L16" s="172"/>
      <c r="M16" s="174" t="b">
        <v>0</v>
      </c>
      <c r="N16" s="174" t="b">
        <v>0</v>
      </c>
      <c r="O16" s="176"/>
      <c r="P16" s="32"/>
      <c r="X16" s="21"/>
    </row>
    <row r="17" spans="1:22" s="3" customFormat="1" ht="14.5" x14ac:dyDescent="0.35">
      <c r="A17" s="68"/>
      <c r="B17" s="235"/>
      <c r="C17" s="257"/>
      <c r="D17" s="233"/>
      <c r="E17" s="295"/>
      <c r="F17" s="283"/>
      <c r="G17" s="233"/>
      <c r="H17" s="331" t="s">
        <v>42</v>
      </c>
      <c r="I17" s="306"/>
      <c r="J17" s="307"/>
      <c r="K17" s="54"/>
      <c r="L17" s="55"/>
      <c r="M17" s="55"/>
      <c r="N17" s="55"/>
      <c r="O17" s="55"/>
      <c r="P17" s="32"/>
    </row>
    <row r="18" spans="1:22" s="3" customFormat="1" ht="14.5" x14ac:dyDescent="0.35">
      <c r="A18" s="18"/>
      <c r="B18" s="19"/>
      <c r="C18" s="27"/>
      <c r="D18" s="27"/>
      <c r="E18" s="57"/>
      <c r="F18" s="27"/>
      <c r="G18" s="27"/>
      <c r="H18" s="27"/>
      <c r="I18" s="27"/>
      <c r="J18" s="27"/>
      <c r="K18" s="27"/>
      <c r="L18" s="27"/>
      <c r="M18" s="27"/>
      <c r="N18" s="27"/>
      <c r="O18" s="60"/>
    </row>
    <row r="19" spans="1:22" s="3" customFormat="1" ht="87" x14ac:dyDescent="0.35">
      <c r="A19" s="21"/>
      <c r="B19" s="222" t="s">
        <v>111</v>
      </c>
      <c r="C19" s="267"/>
      <c r="D19" s="29" t="s">
        <v>117</v>
      </c>
      <c r="E19" s="41"/>
      <c r="F19" s="50" t="s">
        <v>43</v>
      </c>
      <c r="G19" s="29"/>
      <c r="H19" s="91"/>
      <c r="I19" s="230"/>
      <c r="J19" s="314"/>
      <c r="K19" s="42"/>
      <c r="L19" s="43"/>
      <c r="M19" s="43"/>
      <c r="N19" s="43"/>
      <c r="O19" s="44"/>
      <c r="P19" s="32"/>
    </row>
    <row r="20" spans="1:22" s="3" customFormat="1" ht="15" customHeight="1" x14ac:dyDescent="0.35">
      <c r="A20" s="21"/>
      <c r="B20" s="21"/>
      <c r="C20" s="36"/>
      <c r="D20" s="29"/>
      <c r="E20" s="76"/>
      <c r="F20" s="51"/>
      <c r="G20" s="77"/>
      <c r="H20" s="84" t="s">
        <v>39</v>
      </c>
      <c r="I20" s="85"/>
      <c r="J20" s="85"/>
      <c r="K20" s="85"/>
      <c r="L20" s="85"/>
      <c r="M20" s="85"/>
      <c r="N20" s="85"/>
      <c r="O20" s="86"/>
      <c r="P20" s="32"/>
    </row>
    <row r="21" spans="1:22" s="3" customFormat="1" ht="14.5" x14ac:dyDescent="0.35">
      <c r="A21" s="21"/>
      <c r="C21" s="267" t="s">
        <v>44</v>
      </c>
      <c r="D21" s="233" t="s">
        <v>45</v>
      </c>
      <c r="E21" s="41"/>
      <c r="F21" s="50"/>
      <c r="G21" s="225" t="s">
        <v>158</v>
      </c>
      <c r="H21" s="95" t="s">
        <v>116</v>
      </c>
      <c r="I21" s="269"/>
      <c r="J21" s="270"/>
      <c r="K21" s="177"/>
      <c r="L21" s="178"/>
      <c r="M21" s="179" t="b">
        <v>0</v>
      </c>
      <c r="N21" s="179" t="b">
        <v>0</v>
      </c>
      <c r="O21" s="180"/>
      <c r="P21" s="32"/>
    </row>
    <row r="22" spans="1:22" s="3" customFormat="1" ht="14.5" x14ac:dyDescent="0.35">
      <c r="C22" s="267"/>
      <c r="D22" s="233"/>
      <c r="E22" s="76"/>
      <c r="F22" s="51"/>
      <c r="G22" s="225"/>
      <c r="H22" s="88" t="s">
        <v>46</v>
      </c>
      <c r="I22" s="289" t="b">
        <v>0</v>
      </c>
      <c r="J22" s="293"/>
      <c r="K22" s="56"/>
      <c r="L22" s="56"/>
      <c r="M22" s="56"/>
      <c r="N22" s="56"/>
      <c r="O22" s="56"/>
      <c r="P22" s="32"/>
    </row>
    <row r="23" spans="1:22" s="3" customFormat="1" ht="14.5" x14ac:dyDescent="0.35">
      <c r="A23" s="7"/>
      <c r="B23" s="6"/>
      <c r="C23" s="267"/>
      <c r="D23" s="233"/>
      <c r="E23" s="76"/>
      <c r="F23" s="51"/>
      <c r="G23" s="225"/>
      <c r="H23" s="96" t="s">
        <v>53</v>
      </c>
      <c r="I23" s="263"/>
      <c r="J23" s="263"/>
      <c r="K23" s="45"/>
      <c r="L23" s="56"/>
      <c r="M23" s="56"/>
      <c r="N23" s="56"/>
      <c r="O23" s="56"/>
      <c r="P23" s="39"/>
      <c r="Q23" s="21"/>
      <c r="R23" s="21"/>
      <c r="S23" s="21"/>
      <c r="T23" s="21"/>
      <c r="U23" s="21"/>
      <c r="V23" s="21"/>
    </row>
    <row r="24" spans="1:22" s="3" customFormat="1" ht="31" x14ac:dyDescent="0.35">
      <c r="A24" s="7"/>
      <c r="B24" s="6"/>
      <c r="C24" s="267"/>
      <c r="D24" s="233"/>
      <c r="E24" s="76"/>
      <c r="F24" s="51"/>
      <c r="G24" s="225"/>
      <c r="H24" s="88" t="s">
        <v>150</v>
      </c>
      <c r="I24" s="261" t="b">
        <v>0</v>
      </c>
      <c r="J24" s="261"/>
      <c r="K24" s="45"/>
      <c r="L24" s="56"/>
      <c r="M24" s="56"/>
      <c r="N24" s="56"/>
      <c r="O24" s="56"/>
      <c r="P24" s="34"/>
      <c r="Q24" s="12"/>
      <c r="R24" s="12"/>
      <c r="S24" s="12"/>
      <c r="T24" s="12"/>
      <c r="U24" s="12"/>
      <c r="V24" s="12"/>
    </row>
    <row r="25" spans="1:22" s="3" customFormat="1" ht="14.5" x14ac:dyDescent="0.35">
      <c r="A25" s="7"/>
      <c r="B25" s="6"/>
      <c r="C25" s="267"/>
      <c r="D25" s="233"/>
      <c r="E25" s="76"/>
      <c r="F25" s="51"/>
      <c r="G25" s="225"/>
      <c r="H25" s="88" t="s">
        <v>118</v>
      </c>
      <c r="I25" s="261" t="b">
        <v>0</v>
      </c>
      <c r="J25" s="261"/>
      <c r="K25" s="181"/>
      <c r="L25" s="182"/>
      <c r="M25" s="183" t="b">
        <v>0</v>
      </c>
      <c r="N25" s="183" t="b">
        <v>0</v>
      </c>
      <c r="O25" s="185"/>
      <c r="P25" s="39"/>
      <c r="Q25" s="21"/>
      <c r="R25" s="21"/>
      <c r="S25" s="21"/>
      <c r="T25" s="21"/>
      <c r="U25" s="21"/>
      <c r="V25" s="21"/>
    </row>
    <row r="26" spans="1:22" s="3" customFormat="1" ht="14.5" x14ac:dyDescent="0.35">
      <c r="A26" s="7"/>
      <c r="B26" s="6"/>
      <c r="C26" s="267"/>
      <c r="D26" s="233"/>
      <c r="E26" s="76"/>
      <c r="F26" s="51"/>
      <c r="G26" s="225"/>
      <c r="H26" s="88" t="s">
        <v>119</v>
      </c>
      <c r="I26" s="289" t="b">
        <v>0</v>
      </c>
      <c r="J26" s="289"/>
      <c r="K26" s="181"/>
      <c r="L26" s="182"/>
      <c r="M26" s="184" t="b">
        <v>0</v>
      </c>
      <c r="N26" s="184" t="b">
        <v>0</v>
      </c>
      <c r="O26" s="185"/>
      <c r="P26" s="32"/>
    </row>
    <row r="27" spans="1:22" s="3" customFormat="1" ht="14.5" x14ac:dyDescent="0.35">
      <c r="A27" s="7"/>
      <c r="B27" s="6"/>
      <c r="C27" s="267"/>
      <c r="D27" s="233"/>
      <c r="E27" s="76"/>
      <c r="F27" s="51"/>
      <c r="G27" s="225"/>
      <c r="H27" s="88" t="s">
        <v>120</v>
      </c>
      <c r="I27" s="289" t="b">
        <v>0</v>
      </c>
      <c r="J27" s="289"/>
      <c r="K27" s="181"/>
      <c r="L27" s="182"/>
      <c r="M27" s="184" t="b">
        <v>0</v>
      </c>
      <c r="N27" s="184" t="b">
        <v>0</v>
      </c>
      <c r="O27" s="213"/>
      <c r="P27" s="7"/>
    </row>
    <row r="28" spans="1:22" s="3" customFormat="1" ht="14.5" x14ac:dyDescent="0.35">
      <c r="A28" s="21"/>
      <c r="C28" s="267" t="s">
        <v>47</v>
      </c>
      <c r="D28" s="233" t="s">
        <v>48</v>
      </c>
      <c r="E28" s="41"/>
      <c r="F28" s="50"/>
      <c r="G28" s="225" t="s">
        <v>159</v>
      </c>
      <c r="H28" s="98" t="s">
        <v>116</v>
      </c>
      <c r="I28" s="269"/>
      <c r="J28" s="270"/>
      <c r="K28" s="177"/>
      <c r="L28" s="178"/>
      <c r="M28" s="179" t="b">
        <v>0</v>
      </c>
      <c r="N28" s="179" t="b">
        <v>0</v>
      </c>
      <c r="O28" s="180"/>
      <c r="P28" s="32"/>
    </row>
    <row r="29" spans="1:22" s="3" customFormat="1" ht="14.5" x14ac:dyDescent="0.35">
      <c r="A29" s="7"/>
      <c r="B29" s="6"/>
      <c r="C29" s="267"/>
      <c r="D29" s="233"/>
      <c r="E29" s="76"/>
      <c r="F29" s="51"/>
      <c r="G29" s="225"/>
      <c r="H29" s="89" t="s">
        <v>46</v>
      </c>
      <c r="I29" s="289" t="b">
        <v>0</v>
      </c>
      <c r="J29" s="289"/>
      <c r="K29" s="45"/>
      <c r="L29" s="56"/>
      <c r="M29" s="56"/>
      <c r="N29" s="56"/>
      <c r="O29" s="56"/>
      <c r="P29" s="32"/>
    </row>
    <row r="30" spans="1:22" s="3" customFormat="1" ht="14.5" x14ac:dyDescent="0.35">
      <c r="A30" s="7"/>
      <c r="B30" s="6"/>
      <c r="C30" s="267"/>
      <c r="D30" s="233"/>
      <c r="E30" s="76"/>
      <c r="F30" s="51"/>
      <c r="G30" s="225"/>
      <c r="H30" s="97" t="s">
        <v>49</v>
      </c>
      <c r="I30" s="263"/>
      <c r="J30" s="263"/>
      <c r="K30" s="45"/>
      <c r="L30" s="56"/>
      <c r="M30" s="56"/>
      <c r="N30" s="56"/>
      <c r="O30" s="56"/>
      <c r="P30" s="32"/>
    </row>
    <row r="31" spans="1:22" s="3" customFormat="1" ht="31" x14ac:dyDescent="0.35">
      <c r="A31" s="7"/>
      <c r="B31" s="6"/>
      <c r="C31" s="267"/>
      <c r="D31" s="233"/>
      <c r="E31" s="76"/>
      <c r="F31" s="51"/>
      <c r="G31" s="225"/>
      <c r="H31" s="88" t="s">
        <v>165</v>
      </c>
      <c r="I31" s="261" t="b">
        <v>0</v>
      </c>
      <c r="J31" s="261"/>
      <c r="K31" s="45"/>
      <c r="L31" s="56"/>
      <c r="M31" s="56"/>
      <c r="N31" s="56"/>
      <c r="O31" s="56"/>
      <c r="P31" s="34"/>
      <c r="Q31" s="12"/>
      <c r="R31" s="12"/>
      <c r="S31" s="12"/>
      <c r="T31" s="12"/>
      <c r="U31" s="12"/>
      <c r="V31" s="12"/>
    </row>
    <row r="32" spans="1:22" s="3" customFormat="1" ht="14.5" x14ac:dyDescent="0.35">
      <c r="A32" s="7"/>
      <c r="B32" s="6"/>
      <c r="C32" s="267"/>
      <c r="D32" s="233"/>
      <c r="E32" s="76"/>
      <c r="F32" s="75"/>
      <c r="G32" s="225"/>
      <c r="H32" s="80" t="s">
        <v>121</v>
      </c>
      <c r="I32" s="292" t="b">
        <v>0</v>
      </c>
      <c r="J32" s="292"/>
      <c r="K32" s="181"/>
      <c r="L32" s="182"/>
      <c r="M32" s="184" t="b">
        <v>0</v>
      </c>
      <c r="N32" s="184" t="b">
        <v>0</v>
      </c>
      <c r="O32" s="185"/>
      <c r="P32" s="32"/>
    </row>
    <row r="33" spans="1:19" s="3" customFormat="1" ht="14.5" x14ac:dyDescent="0.35">
      <c r="A33" s="7"/>
      <c r="B33" s="6"/>
      <c r="C33" s="267"/>
      <c r="D33" s="233"/>
      <c r="E33" s="76"/>
      <c r="F33" s="75"/>
      <c r="G33" s="225"/>
      <c r="H33" s="88" t="s">
        <v>120</v>
      </c>
      <c r="I33" s="289" t="b">
        <v>0</v>
      </c>
      <c r="J33" s="289"/>
      <c r="K33" s="181"/>
      <c r="L33" s="182"/>
      <c r="M33" s="184" t="b">
        <v>0</v>
      </c>
      <c r="N33" s="184" t="b">
        <v>0</v>
      </c>
      <c r="O33" s="186"/>
    </row>
    <row r="34" spans="1:19" s="3" customFormat="1" ht="29" x14ac:dyDescent="0.35">
      <c r="A34" s="7"/>
      <c r="B34" s="6"/>
      <c r="C34" s="267"/>
      <c r="D34" s="233"/>
      <c r="E34" s="76"/>
      <c r="F34" s="75"/>
      <c r="G34" s="225"/>
      <c r="H34" s="80" t="s">
        <v>127</v>
      </c>
      <c r="I34" s="261" t="b">
        <v>0</v>
      </c>
      <c r="J34" s="261"/>
      <c r="K34" s="181"/>
      <c r="L34" s="182"/>
      <c r="M34" s="183" t="b">
        <v>0</v>
      </c>
      <c r="N34" s="183" t="b">
        <v>0</v>
      </c>
      <c r="O34" s="185"/>
      <c r="P34" s="32"/>
    </row>
    <row r="35" spans="1:19" s="3" customFormat="1" ht="14.5" x14ac:dyDescent="0.35">
      <c r="A35" s="7"/>
      <c r="B35" s="6"/>
      <c r="C35" s="267"/>
      <c r="D35" s="233"/>
      <c r="E35" s="76"/>
      <c r="F35" s="75"/>
      <c r="G35" s="225"/>
      <c r="H35" s="97" t="s">
        <v>124</v>
      </c>
      <c r="I35" s="263"/>
      <c r="J35" s="271"/>
      <c r="K35" s="45"/>
      <c r="L35" s="56"/>
      <c r="M35" s="56"/>
      <c r="N35" s="56"/>
      <c r="O35" s="81"/>
    </row>
    <row r="36" spans="1:19" s="3" customFormat="1" ht="14.5" x14ac:dyDescent="0.35">
      <c r="A36" s="21"/>
      <c r="C36" s="267" t="s">
        <v>50</v>
      </c>
      <c r="D36" s="233" t="s">
        <v>51</v>
      </c>
      <c r="E36" s="41"/>
      <c r="F36" s="268" t="s">
        <v>52</v>
      </c>
      <c r="G36" s="225" t="s">
        <v>157</v>
      </c>
      <c r="H36" s="95" t="s">
        <v>116</v>
      </c>
      <c r="I36" s="263"/>
      <c r="J36" s="271"/>
      <c r="K36" s="177"/>
      <c r="L36" s="178"/>
      <c r="M36" s="179" t="b">
        <v>0</v>
      </c>
      <c r="N36" s="179" t="b">
        <v>0</v>
      </c>
      <c r="O36" s="180"/>
      <c r="P36" s="32"/>
    </row>
    <row r="37" spans="1:19" s="3" customFormat="1" ht="14.5" x14ac:dyDescent="0.35">
      <c r="A37" s="7"/>
      <c r="B37" s="6"/>
      <c r="C37" s="267"/>
      <c r="D37" s="233"/>
      <c r="E37" s="76"/>
      <c r="F37" s="268"/>
      <c r="G37" s="225"/>
      <c r="H37" s="80" t="s">
        <v>46</v>
      </c>
      <c r="I37" s="261" t="b">
        <v>0</v>
      </c>
      <c r="J37" s="261"/>
      <c r="K37" s="79"/>
      <c r="L37" s="56"/>
      <c r="M37" s="56"/>
      <c r="N37" s="56"/>
      <c r="O37" s="59"/>
      <c r="P37" s="7"/>
    </row>
    <row r="38" spans="1:19" s="3" customFormat="1" ht="14.5" x14ac:dyDescent="0.35">
      <c r="A38" s="7"/>
      <c r="B38" s="6"/>
      <c r="C38" s="267"/>
      <c r="D38" s="233"/>
      <c r="E38" s="76"/>
      <c r="F38" s="268"/>
      <c r="G38" s="225"/>
      <c r="H38" s="97" t="s">
        <v>53</v>
      </c>
      <c r="I38" s="263"/>
      <c r="J38" s="271"/>
      <c r="K38" s="56"/>
      <c r="L38" s="56"/>
      <c r="M38" s="56"/>
      <c r="N38" s="56"/>
      <c r="O38" s="56"/>
      <c r="P38" s="32"/>
    </row>
    <row r="39" spans="1:19" s="3" customFormat="1" ht="14.5" customHeight="1" x14ac:dyDescent="0.35">
      <c r="A39" s="7"/>
      <c r="B39" s="6"/>
      <c r="C39" s="267"/>
      <c r="D39" s="233"/>
      <c r="E39" s="76"/>
      <c r="F39" s="268"/>
      <c r="G39" s="225"/>
      <c r="H39" s="136" t="s">
        <v>166</v>
      </c>
      <c r="I39" s="289" t="b">
        <v>0</v>
      </c>
      <c r="J39" s="289"/>
      <c r="K39" s="181"/>
      <c r="L39" s="192"/>
      <c r="M39" s="184" t="b">
        <v>0</v>
      </c>
      <c r="N39" s="193" t="b">
        <v>0</v>
      </c>
      <c r="O39" s="185"/>
      <c r="P39" s="32"/>
    </row>
    <row r="40" spans="1:19" s="3" customFormat="1" ht="14.5" x14ac:dyDescent="0.35">
      <c r="A40" s="7"/>
      <c r="B40" s="6"/>
      <c r="C40" s="267"/>
      <c r="D40" s="233"/>
      <c r="E40" s="76"/>
      <c r="F40" s="268"/>
      <c r="G40" s="225"/>
      <c r="H40" s="80" t="s">
        <v>121</v>
      </c>
      <c r="I40" s="289" t="b">
        <v>0</v>
      </c>
      <c r="J40" s="289"/>
      <c r="K40" s="181"/>
      <c r="L40" s="182"/>
      <c r="M40" s="184" t="b">
        <v>0</v>
      </c>
      <c r="N40" s="184" t="b">
        <v>0</v>
      </c>
      <c r="O40" s="186"/>
    </row>
    <row r="41" spans="1:19" s="3" customFormat="1" ht="14.5" x14ac:dyDescent="0.35">
      <c r="A41" s="7"/>
      <c r="B41" s="6"/>
      <c r="C41" s="267"/>
      <c r="D41" s="233"/>
      <c r="E41" s="76"/>
      <c r="F41" s="268"/>
      <c r="G41" s="225"/>
      <c r="H41" s="88" t="s">
        <v>120</v>
      </c>
      <c r="I41" s="289" t="b">
        <v>0</v>
      </c>
      <c r="J41" s="289"/>
      <c r="K41" s="181"/>
      <c r="L41" s="182"/>
      <c r="M41" s="184" t="b">
        <v>0</v>
      </c>
      <c r="N41" s="184" t="b">
        <v>0</v>
      </c>
      <c r="O41" s="186"/>
    </row>
    <row r="42" spans="1:19" s="3" customFormat="1" ht="87" x14ac:dyDescent="0.35">
      <c r="A42" s="7"/>
      <c r="B42" s="235" t="s">
        <v>54</v>
      </c>
      <c r="C42" s="257"/>
      <c r="D42" s="40" t="s">
        <v>55</v>
      </c>
      <c r="E42" s="16"/>
      <c r="F42" s="40"/>
      <c r="G42" s="10"/>
      <c r="H42" s="88" t="s">
        <v>125</v>
      </c>
      <c r="I42" s="261" t="b">
        <v>0</v>
      </c>
      <c r="J42" s="290"/>
      <c r="K42" s="191"/>
      <c r="L42" s="182"/>
      <c r="M42" s="183" t="b">
        <v>0</v>
      </c>
      <c r="N42" s="183" t="b">
        <v>0</v>
      </c>
      <c r="O42" s="186"/>
    </row>
    <row r="43" spans="1:19" s="3" customFormat="1" ht="47.25" customHeight="1" x14ac:dyDescent="0.35">
      <c r="A43" s="7"/>
      <c r="B43" s="35" t="s">
        <v>56</v>
      </c>
      <c r="C43" s="37"/>
      <c r="D43" s="51" t="s">
        <v>57</v>
      </c>
      <c r="E43" s="58"/>
      <c r="F43" s="49" t="s">
        <v>58</v>
      </c>
      <c r="G43" s="29" t="s">
        <v>160</v>
      </c>
      <c r="H43" s="90" t="s">
        <v>126</v>
      </c>
      <c r="I43" s="291" t="b">
        <v>0</v>
      </c>
      <c r="J43" s="291"/>
      <c r="K43" s="187"/>
      <c r="L43" s="188"/>
      <c r="M43" s="189" t="b">
        <v>0</v>
      </c>
      <c r="N43" s="189" t="b">
        <v>0</v>
      </c>
      <c r="O43" s="190"/>
      <c r="P43" s="32"/>
      <c r="S43" s="38"/>
    </row>
    <row r="44" spans="1:19" ht="14.5" x14ac:dyDescent="0.35">
      <c r="A44" s="239" t="s">
        <v>59</v>
      </c>
      <c r="B44" s="240"/>
      <c r="C44" s="240"/>
      <c r="D44" s="240"/>
      <c r="E44" s="240"/>
      <c r="F44" s="240"/>
      <c r="G44" s="240"/>
      <c r="H44" s="240"/>
      <c r="I44" s="240"/>
      <c r="J44" s="240"/>
      <c r="K44" s="240"/>
      <c r="L44" s="240"/>
      <c r="M44" s="240"/>
      <c r="N44" s="240"/>
      <c r="O44" s="241"/>
    </row>
    <row r="45" spans="1:19" s="3" customFormat="1" ht="29" x14ac:dyDescent="0.35">
      <c r="A45" s="13"/>
      <c r="B45" s="235" t="s">
        <v>60</v>
      </c>
      <c r="C45" s="257"/>
      <c r="D45" s="258" t="s">
        <v>162</v>
      </c>
      <c r="E45" s="259" t="s">
        <v>61</v>
      </c>
      <c r="F45" s="49" t="s">
        <v>63</v>
      </c>
      <c r="G45" s="29" t="s">
        <v>64</v>
      </c>
      <c r="H45" s="101" t="s">
        <v>128</v>
      </c>
      <c r="I45" s="286"/>
      <c r="J45" s="253"/>
      <c r="K45" s="192"/>
      <c r="L45" s="182"/>
      <c r="M45" s="183" t="b">
        <v>0</v>
      </c>
      <c r="N45" s="78" t="b">
        <v>0</v>
      </c>
      <c r="O45" s="185"/>
      <c r="P45" s="7"/>
    </row>
    <row r="46" spans="1:19" s="3" customFormat="1" ht="43.5" x14ac:dyDescent="0.35">
      <c r="A46" s="13"/>
      <c r="B46" s="235"/>
      <c r="C46" s="257"/>
      <c r="D46" s="254"/>
      <c r="E46" s="260"/>
      <c r="F46" s="49" t="s">
        <v>62</v>
      </c>
      <c r="G46" s="29" t="s">
        <v>161</v>
      </c>
      <c r="H46" s="100" t="s">
        <v>129</v>
      </c>
      <c r="I46" s="284"/>
      <c r="J46" s="285"/>
      <c r="K46" s="82"/>
      <c r="L46" s="61"/>
      <c r="M46" s="61"/>
      <c r="N46" s="61"/>
      <c r="O46" s="62"/>
      <c r="Q46" s="49"/>
    </row>
    <row r="47" spans="1:19" s="3" customFormat="1" ht="14.5" x14ac:dyDescent="0.35">
      <c r="A47" s="13"/>
      <c r="B47" s="235"/>
      <c r="C47" s="257"/>
      <c r="D47" s="254"/>
      <c r="E47" s="260"/>
      <c r="F47" s="12"/>
      <c r="G47" s="64"/>
      <c r="H47" s="100" t="s">
        <v>65</v>
      </c>
      <c r="I47" s="284"/>
      <c r="J47" s="285"/>
      <c r="K47" s="82"/>
      <c r="L47" s="61"/>
      <c r="M47" s="61"/>
      <c r="N47" s="61"/>
      <c r="O47" s="62"/>
    </row>
    <row r="48" spans="1:19" s="3" customFormat="1" ht="14.5" x14ac:dyDescent="0.35">
      <c r="A48" s="7"/>
      <c r="B48" s="235" t="s">
        <v>66</v>
      </c>
      <c r="C48" s="9" t="s">
        <v>67</v>
      </c>
      <c r="D48" s="71" t="s">
        <v>68</v>
      </c>
      <c r="E48" s="256" t="s">
        <v>130</v>
      </c>
      <c r="G48" s="64"/>
      <c r="H48" s="100" t="s">
        <v>69</v>
      </c>
      <c r="I48" s="263"/>
      <c r="J48" s="264"/>
      <c r="K48" s="82"/>
      <c r="L48" s="61"/>
      <c r="M48" s="61"/>
      <c r="N48" s="61"/>
      <c r="O48" s="63"/>
      <c r="P48" s="7"/>
    </row>
    <row r="49" spans="1:16" s="3" customFormat="1" ht="14.5" x14ac:dyDescent="0.35">
      <c r="A49" s="7"/>
      <c r="B49" s="235"/>
      <c r="C49" s="9"/>
      <c r="D49" s="71"/>
      <c r="E49" s="256"/>
      <c r="G49" s="64"/>
      <c r="H49" s="92" t="s">
        <v>70</v>
      </c>
      <c r="I49" s="287"/>
      <c r="J49" s="288"/>
      <c r="K49" s="194"/>
      <c r="L49" s="195"/>
      <c r="M49" s="196" t="b">
        <v>0</v>
      </c>
      <c r="N49" s="196" t="b">
        <v>0</v>
      </c>
      <c r="O49" s="197"/>
      <c r="P49" s="7"/>
    </row>
    <row r="50" spans="1:16" s="3" customFormat="1" ht="14.5" x14ac:dyDescent="0.35">
      <c r="A50" s="7"/>
      <c r="B50" s="235"/>
      <c r="C50" s="267" t="s">
        <v>71</v>
      </c>
      <c r="D50" s="254" t="s">
        <v>72</v>
      </c>
      <c r="E50" s="256"/>
      <c r="F50" s="9"/>
      <c r="G50" s="10"/>
      <c r="H50" s="100" t="s">
        <v>69</v>
      </c>
      <c r="I50" s="263"/>
      <c r="J50" s="264"/>
      <c r="K50" s="82"/>
      <c r="L50" s="61"/>
      <c r="M50" s="61"/>
      <c r="N50" s="61"/>
      <c r="O50" s="63"/>
      <c r="P50" s="7"/>
    </row>
    <row r="51" spans="1:16" s="3" customFormat="1" ht="14.5" x14ac:dyDescent="0.35">
      <c r="A51" s="7"/>
      <c r="B51" s="235"/>
      <c r="C51" s="267"/>
      <c r="D51" s="254"/>
      <c r="E51" s="256"/>
      <c r="F51" s="9"/>
      <c r="G51" s="10"/>
      <c r="H51" s="92" t="s">
        <v>70</v>
      </c>
      <c r="I51" s="265"/>
      <c r="J51" s="266"/>
      <c r="K51" s="201"/>
      <c r="L51" s="200"/>
      <c r="M51" s="199" t="b">
        <v>0</v>
      </c>
      <c r="N51" s="199" t="b">
        <v>0</v>
      </c>
      <c r="O51" s="198"/>
    </row>
    <row r="52" spans="1:16" s="3" customFormat="1" ht="15.75" customHeight="1" x14ac:dyDescent="0.35">
      <c r="A52" s="7"/>
      <c r="B52" s="235"/>
      <c r="C52" s="267" t="s">
        <v>73</v>
      </c>
      <c r="D52" s="254" t="s">
        <v>74</v>
      </c>
      <c r="E52" s="256"/>
      <c r="F52" s="9"/>
      <c r="G52" s="10"/>
      <c r="H52" s="100" t="s">
        <v>69</v>
      </c>
      <c r="I52" s="263"/>
      <c r="J52" s="264"/>
      <c r="K52" s="82"/>
      <c r="L52" s="61"/>
      <c r="M52" s="61"/>
      <c r="N52" s="61"/>
      <c r="O52" s="63"/>
      <c r="P52" s="7"/>
    </row>
    <row r="53" spans="1:16" s="3" customFormat="1" ht="16.5" customHeight="1" x14ac:dyDescent="0.35">
      <c r="A53" s="7"/>
      <c r="B53" s="235"/>
      <c r="C53" s="267"/>
      <c r="D53" s="254"/>
      <c r="E53" s="256"/>
      <c r="F53" s="9"/>
      <c r="G53" s="10"/>
      <c r="H53" s="92" t="s">
        <v>70</v>
      </c>
      <c r="I53" s="265"/>
      <c r="J53" s="266"/>
      <c r="K53" s="194"/>
      <c r="L53" s="195"/>
      <c r="M53" s="196" t="b">
        <v>0</v>
      </c>
      <c r="N53" s="196" t="b">
        <v>0</v>
      </c>
      <c r="O53" s="197"/>
      <c r="P53" s="7"/>
    </row>
    <row r="54" spans="1:16" s="3" customFormat="1" ht="29" x14ac:dyDescent="0.35">
      <c r="A54" s="7"/>
      <c r="B54" s="235" t="s">
        <v>75</v>
      </c>
      <c r="C54" s="267" t="s">
        <v>131</v>
      </c>
      <c r="D54" s="254" t="s">
        <v>76</v>
      </c>
      <c r="E54" s="128"/>
      <c r="F54" s="9"/>
      <c r="G54" s="322" t="s">
        <v>132</v>
      </c>
      <c r="H54" s="100" t="s">
        <v>134</v>
      </c>
      <c r="I54" s="263"/>
      <c r="J54" s="264"/>
      <c r="K54" s="194"/>
      <c r="L54" s="195"/>
      <c r="M54" s="196" t="b">
        <v>0</v>
      </c>
      <c r="N54" s="196" t="b">
        <v>0</v>
      </c>
      <c r="O54" s="197"/>
      <c r="P54" s="32"/>
    </row>
    <row r="55" spans="1:16" s="3" customFormat="1" ht="29" x14ac:dyDescent="0.35">
      <c r="A55" s="7"/>
      <c r="B55" s="235"/>
      <c r="C55" s="267"/>
      <c r="D55" s="254"/>
      <c r="E55" s="129"/>
      <c r="F55" s="36"/>
      <c r="G55" s="322"/>
      <c r="H55" s="92" t="s">
        <v>77</v>
      </c>
      <c r="I55" s="261" t="b">
        <v>0</v>
      </c>
      <c r="J55" s="262"/>
      <c r="K55" s="82"/>
      <c r="L55" s="61"/>
      <c r="M55" s="61"/>
      <c r="N55" s="61"/>
      <c r="O55" s="62"/>
    </row>
    <row r="56" spans="1:16" s="3" customFormat="1" ht="29" x14ac:dyDescent="0.35">
      <c r="A56" s="7"/>
      <c r="B56" s="235"/>
      <c r="C56" s="37"/>
      <c r="D56" s="254"/>
      <c r="E56" s="129"/>
      <c r="F56" s="36"/>
      <c r="G56" s="322"/>
      <c r="H56" s="92" t="s">
        <v>78</v>
      </c>
      <c r="I56" s="261" t="b">
        <v>0</v>
      </c>
      <c r="J56" s="262"/>
      <c r="K56" s="82"/>
      <c r="L56" s="61"/>
      <c r="M56" s="61"/>
      <c r="N56" s="61"/>
      <c r="O56" s="62"/>
    </row>
    <row r="57" spans="1:16" s="3" customFormat="1" ht="29" x14ac:dyDescent="0.35">
      <c r="A57" s="7"/>
      <c r="B57" s="235"/>
      <c r="C57" s="37"/>
      <c r="D57" s="254"/>
      <c r="E57" s="129"/>
      <c r="F57" s="36"/>
      <c r="G57" s="322"/>
      <c r="H57" s="92" t="s">
        <v>79</v>
      </c>
      <c r="I57" s="261" t="b">
        <v>0</v>
      </c>
      <c r="J57" s="262"/>
      <c r="K57" s="82"/>
      <c r="L57" s="61"/>
      <c r="M57" s="61"/>
      <c r="N57" s="61"/>
      <c r="O57" s="63"/>
      <c r="P57" s="7"/>
    </row>
    <row r="58" spans="1:16" s="3" customFormat="1" ht="87" x14ac:dyDescent="0.35">
      <c r="A58" s="7"/>
      <c r="B58" s="235"/>
      <c r="C58" s="36" t="s">
        <v>80</v>
      </c>
      <c r="D58" s="77" t="s">
        <v>81</v>
      </c>
      <c r="E58" s="130"/>
      <c r="F58" s="9"/>
      <c r="G58" s="322"/>
      <c r="H58" s="92" t="s">
        <v>82</v>
      </c>
      <c r="I58" s="261" t="b">
        <v>0</v>
      </c>
      <c r="J58" s="262"/>
      <c r="K58" s="83"/>
      <c r="L58" s="65"/>
      <c r="M58" s="65"/>
      <c r="N58" s="65"/>
      <c r="O58" s="66"/>
    </row>
    <row r="59" spans="1:16" s="3" customFormat="1" ht="14.5" x14ac:dyDescent="0.35">
      <c r="A59" s="7"/>
      <c r="B59" s="235"/>
      <c r="C59" s="36"/>
      <c r="D59" s="77"/>
      <c r="E59" s="130"/>
      <c r="F59" s="9"/>
      <c r="G59" s="322"/>
      <c r="H59" s="92" t="s">
        <v>135</v>
      </c>
      <c r="I59" s="261" t="b">
        <v>0</v>
      </c>
      <c r="J59" s="262"/>
      <c r="K59" s="192"/>
      <c r="L59" s="182"/>
      <c r="M59" s="184" t="b">
        <v>0</v>
      </c>
      <c r="N59" s="184" t="b">
        <v>0</v>
      </c>
      <c r="O59" s="185"/>
      <c r="P59" s="7"/>
    </row>
    <row r="60" spans="1:16" s="3" customFormat="1" ht="14.5" x14ac:dyDescent="0.35">
      <c r="A60" s="7"/>
      <c r="B60" s="321"/>
      <c r="C60" s="99"/>
      <c r="D60" s="131"/>
      <c r="E60" s="132"/>
      <c r="F60" s="9"/>
      <c r="G60" s="323"/>
      <c r="H60" s="93" t="s">
        <v>133</v>
      </c>
      <c r="I60" s="261" t="b">
        <v>0</v>
      </c>
      <c r="J60" s="262"/>
      <c r="K60" s="202"/>
      <c r="L60" s="188"/>
      <c r="M60" s="203" t="b">
        <v>0</v>
      </c>
      <c r="N60" s="203" t="b">
        <v>0</v>
      </c>
      <c r="O60" s="190"/>
      <c r="P60" s="7"/>
    </row>
    <row r="61" spans="1:16" ht="14.5" x14ac:dyDescent="0.35">
      <c r="A61" s="239" t="s">
        <v>83</v>
      </c>
      <c r="B61" s="240"/>
      <c r="C61" s="240"/>
      <c r="D61" s="240"/>
      <c r="E61" s="240"/>
      <c r="F61" s="240"/>
      <c r="G61" s="240"/>
      <c r="H61" s="240"/>
      <c r="I61" s="240"/>
      <c r="J61" s="240"/>
      <c r="K61" s="240"/>
      <c r="L61" s="240"/>
      <c r="M61" s="240"/>
      <c r="N61" s="240"/>
      <c r="O61" s="241"/>
    </row>
    <row r="62" spans="1:16" s="3" customFormat="1" ht="29" x14ac:dyDescent="0.35">
      <c r="A62" s="7"/>
      <c r="B62" s="235" t="s">
        <v>84</v>
      </c>
      <c r="C62" s="257"/>
      <c r="D62" s="258" t="s">
        <v>163</v>
      </c>
      <c r="E62" s="318"/>
      <c r="F62" s="320"/>
      <c r="G62" s="222" t="s">
        <v>132</v>
      </c>
      <c r="H62" s="101" t="s">
        <v>136</v>
      </c>
      <c r="I62" s="252"/>
      <c r="J62" s="253"/>
      <c r="K62" s="192"/>
      <c r="L62" s="182"/>
      <c r="M62" s="183" t="b">
        <v>0</v>
      </c>
      <c r="N62" s="183" t="b">
        <v>0</v>
      </c>
      <c r="O62" s="204"/>
    </row>
    <row r="63" spans="1:16" s="3" customFormat="1" ht="14.5" x14ac:dyDescent="0.35">
      <c r="A63" s="7"/>
      <c r="B63" s="235"/>
      <c r="C63" s="257"/>
      <c r="D63" s="254"/>
      <c r="E63" s="319"/>
      <c r="F63" s="256"/>
      <c r="G63" s="222"/>
      <c r="H63" s="100" t="s">
        <v>85</v>
      </c>
      <c r="I63" s="237"/>
      <c r="J63" s="238"/>
      <c r="K63" s="83"/>
      <c r="L63" s="65"/>
      <c r="M63" s="65"/>
      <c r="N63" s="65"/>
      <c r="O63" s="66"/>
    </row>
    <row r="64" spans="1:16" s="3" customFormat="1" ht="16.5" x14ac:dyDescent="0.35">
      <c r="A64" s="7"/>
      <c r="B64" s="235"/>
      <c r="C64" s="257"/>
      <c r="D64" s="254"/>
      <c r="E64" s="319"/>
      <c r="F64" s="256"/>
      <c r="G64" s="222"/>
      <c r="H64" s="100" t="s">
        <v>167</v>
      </c>
      <c r="I64" s="237"/>
      <c r="J64" s="238"/>
      <c r="K64" s="83"/>
      <c r="L64" s="65"/>
      <c r="M64" s="65"/>
      <c r="N64" s="65"/>
      <c r="O64" s="66"/>
    </row>
    <row r="65" spans="1:18" s="3" customFormat="1" ht="16.5" x14ac:dyDescent="0.35">
      <c r="A65" s="7"/>
      <c r="B65" s="235"/>
      <c r="C65" s="257"/>
      <c r="D65" s="254"/>
      <c r="E65" s="319"/>
      <c r="F65" s="256"/>
      <c r="G65" s="222"/>
      <c r="H65" s="100" t="s">
        <v>168</v>
      </c>
      <c r="I65" s="237"/>
      <c r="J65" s="238"/>
      <c r="K65" s="83"/>
      <c r="L65" s="65"/>
      <c r="M65" s="65"/>
      <c r="N65" s="65"/>
      <c r="O65" s="66"/>
    </row>
    <row r="66" spans="1:18" s="3" customFormat="1" ht="14.5" x14ac:dyDescent="0.35">
      <c r="A66" s="7"/>
      <c r="B66" s="235"/>
      <c r="C66" s="257"/>
      <c r="D66" s="254"/>
      <c r="E66" s="319"/>
      <c r="F66" s="256"/>
      <c r="G66" s="222"/>
      <c r="H66" s="100" t="s">
        <v>86</v>
      </c>
      <c r="I66" s="237"/>
      <c r="J66" s="238"/>
      <c r="K66" s="280"/>
      <c r="L66" s="281"/>
      <c r="M66" s="281"/>
      <c r="N66" s="281"/>
      <c r="O66" s="282"/>
    </row>
    <row r="67" spans="1:18" s="3" customFormat="1" ht="14.5" x14ac:dyDescent="0.35">
      <c r="A67" s="7"/>
      <c r="B67" s="235"/>
      <c r="C67" s="257"/>
      <c r="D67" s="254"/>
      <c r="E67" s="319"/>
      <c r="F67" s="256"/>
      <c r="G67" s="222"/>
      <c r="H67" s="92" t="s">
        <v>135</v>
      </c>
      <c r="I67" s="237"/>
      <c r="J67" s="238"/>
      <c r="K67" s="192"/>
      <c r="L67" s="182"/>
      <c r="M67" s="184" t="b">
        <v>0</v>
      </c>
      <c r="N67" s="184" t="b">
        <v>0</v>
      </c>
      <c r="O67" s="186"/>
    </row>
    <row r="68" spans="1:18" s="3" customFormat="1" ht="43.5" x14ac:dyDescent="0.35">
      <c r="A68" s="7"/>
      <c r="B68" s="235" t="s">
        <v>87</v>
      </c>
      <c r="C68" s="257"/>
      <c r="D68" s="254" t="s">
        <v>88</v>
      </c>
      <c r="E68" s="255"/>
      <c r="F68" s="256"/>
      <c r="G68" s="222" t="s">
        <v>132</v>
      </c>
      <c r="H68" s="100" t="s">
        <v>137</v>
      </c>
      <c r="I68" s="237"/>
      <c r="J68" s="238"/>
      <c r="K68" s="192"/>
      <c r="L68" s="182"/>
      <c r="M68" s="183" t="b">
        <v>0</v>
      </c>
      <c r="N68" s="183" t="b">
        <v>0</v>
      </c>
      <c r="O68" s="185"/>
      <c r="P68" s="69"/>
    </row>
    <row r="69" spans="1:18" s="3" customFormat="1" ht="14.5" x14ac:dyDescent="0.35">
      <c r="A69" s="7"/>
      <c r="B69" s="235"/>
      <c r="C69" s="257"/>
      <c r="D69" s="254"/>
      <c r="E69" s="255"/>
      <c r="F69" s="256"/>
      <c r="G69" s="222"/>
      <c r="H69" s="100" t="s">
        <v>89</v>
      </c>
      <c r="I69" s="237"/>
      <c r="J69" s="238"/>
      <c r="K69" s="83"/>
      <c r="L69" s="65"/>
      <c r="M69" s="65"/>
      <c r="N69" s="65"/>
      <c r="O69" s="66"/>
    </row>
    <row r="70" spans="1:18" s="3" customFormat="1" ht="14.5" x14ac:dyDescent="0.35">
      <c r="A70" s="7"/>
      <c r="B70" s="235"/>
      <c r="C70" s="257"/>
      <c r="D70" s="254"/>
      <c r="E70" s="255"/>
      <c r="F70" s="256"/>
      <c r="G70" s="222"/>
      <c r="H70" s="100" t="s">
        <v>90</v>
      </c>
      <c r="I70" s="237"/>
      <c r="J70" s="238"/>
      <c r="K70" s="83"/>
      <c r="L70" s="65"/>
      <c r="M70" s="65"/>
      <c r="N70" s="65"/>
      <c r="O70" s="70"/>
    </row>
    <row r="71" spans="1:18" s="3" customFormat="1" ht="14.5" x14ac:dyDescent="0.35">
      <c r="A71" s="7"/>
      <c r="B71" s="235"/>
      <c r="C71" s="257"/>
      <c r="D71" s="254"/>
      <c r="E71" s="255"/>
      <c r="F71" s="256"/>
      <c r="G71" s="222"/>
      <c r="H71" s="92" t="s">
        <v>135</v>
      </c>
      <c r="I71" s="250" t="b">
        <v>0</v>
      </c>
      <c r="J71" s="251"/>
      <c r="K71" s="192"/>
      <c r="L71" s="182"/>
      <c r="M71" s="183" t="b">
        <v>0</v>
      </c>
      <c r="N71" s="183" t="b">
        <v>0</v>
      </c>
      <c r="O71" s="185"/>
      <c r="P71" s="32"/>
    </row>
    <row r="72" spans="1:18" s="3" customFormat="1" ht="14.5" x14ac:dyDescent="0.35">
      <c r="A72" s="7"/>
      <c r="B72" s="235" t="s">
        <v>91</v>
      </c>
      <c r="C72" s="257"/>
      <c r="D72" s="254" t="s">
        <v>92</v>
      </c>
      <c r="E72" s="275"/>
      <c r="F72" s="255"/>
      <c r="G72" s="222" t="s">
        <v>132</v>
      </c>
      <c r="H72" s="102" t="s">
        <v>93</v>
      </c>
      <c r="I72" s="276"/>
      <c r="J72" s="277"/>
      <c r="K72" s="83"/>
      <c r="L72" s="65"/>
      <c r="M72" s="65"/>
      <c r="N72" s="65"/>
      <c r="O72" s="67"/>
      <c r="P72" s="32"/>
    </row>
    <row r="73" spans="1:18" s="3" customFormat="1" ht="14.5" x14ac:dyDescent="0.35">
      <c r="A73" s="7"/>
      <c r="B73" s="235"/>
      <c r="C73" s="257"/>
      <c r="D73" s="254"/>
      <c r="E73" s="275"/>
      <c r="F73" s="255"/>
      <c r="G73" s="222"/>
      <c r="H73" s="92" t="s">
        <v>135</v>
      </c>
      <c r="I73" s="250" t="b">
        <v>0</v>
      </c>
      <c r="J73" s="251"/>
      <c r="K73" s="205"/>
      <c r="L73" s="182"/>
      <c r="M73" s="184" t="b">
        <v>0</v>
      </c>
      <c r="N73" s="184" t="b">
        <v>0</v>
      </c>
      <c r="O73" s="185"/>
      <c r="P73" s="32"/>
    </row>
    <row r="74" spans="1:18" s="3" customFormat="1" ht="14.5" x14ac:dyDescent="0.35">
      <c r="A74" s="7"/>
      <c r="B74" s="235" t="s">
        <v>94</v>
      </c>
      <c r="C74" s="257"/>
      <c r="D74" s="254" t="s">
        <v>95</v>
      </c>
      <c r="E74" s="275"/>
      <c r="F74" s="255"/>
      <c r="G74" s="220" t="s">
        <v>132</v>
      </c>
      <c r="H74" s="103" t="s">
        <v>96</v>
      </c>
      <c r="I74" s="276"/>
      <c r="J74" s="277"/>
      <c r="K74" s="83"/>
      <c r="L74" s="65"/>
      <c r="M74" s="65"/>
      <c r="N74" s="65"/>
      <c r="O74" s="67"/>
      <c r="P74" s="69"/>
    </row>
    <row r="75" spans="1:18" s="3" customFormat="1" ht="14.5" x14ac:dyDescent="0.35">
      <c r="A75" s="7"/>
      <c r="B75" s="235"/>
      <c r="C75" s="257"/>
      <c r="D75" s="254"/>
      <c r="E75" s="275"/>
      <c r="F75" s="255"/>
      <c r="G75" s="220"/>
      <c r="H75" s="134" t="s">
        <v>135</v>
      </c>
      <c r="I75" s="278" t="b">
        <v>0</v>
      </c>
      <c r="J75" s="279"/>
      <c r="K75" s="206"/>
      <c r="L75" s="188"/>
      <c r="M75" s="203" t="b">
        <v>0</v>
      </c>
      <c r="N75" s="203" t="b">
        <v>0</v>
      </c>
      <c r="O75" s="207"/>
    </row>
    <row r="76" spans="1:18" s="3" customFormat="1" ht="16" customHeight="1" x14ac:dyDescent="0.35">
      <c r="A76" s="30"/>
      <c r="B76" s="222" t="s">
        <v>97</v>
      </c>
      <c r="C76" s="222"/>
      <c r="D76" s="272" t="s">
        <v>98</v>
      </c>
      <c r="E76" s="273"/>
      <c r="F76" s="273"/>
      <c r="G76" s="273"/>
      <c r="H76" s="273"/>
      <c r="I76" s="273"/>
      <c r="J76" s="273"/>
      <c r="K76" s="273"/>
      <c r="L76" s="273"/>
      <c r="M76" s="273"/>
      <c r="N76" s="273"/>
      <c r="O76" s="274"/>
      <c r="P76" s="69"/>
    </row>
    <row r="77" spans="1:18" ht="14.5" x14ac:dyDescent="0.35">
      <c r="A77" s="239" t="s">
        <v>99</v>
      </c>
      <c r="B77" s="240"/>
      <c r="C77" s="240"/>
      <c r="D77" s="240"/>
      <c r="E77" s="240"/>
      <c r="F77" s="240"/>
      <c r="G77" s="240"/>
      <c r="H77" s="240"/>
      <c r="I77" s="240"/>
      <c r="J77" s="240"/>
      <c r="K77" s="240"/>
      <c r="L77" s="240"/>
      <c r="M77" s="240"/>
      <c r="N77" s="240"/>
      <c r="O77" s="241"/>
      <c r="R77" s="156"/>
    </row>
    <row r="78" spans="1:18" s="3" customFormat="1" ht="14.5" x14ac:dyDescent="0.35">
      <c r="A78" s="7"/>
      <c r="B78" s="6" t="s">
        <v>100</v>
      </c>
      <c r="E78" s="16"/>
      <c r="G78" s="9"/>
      <c r="H78" s="107" t="s">
        <v>101</v>
      </c>
      <c r="I78" s="242"/>
      <c r="J78" s="243"/>
      <c r="K78" s="104"/>
      <c r="L78" s="105"/>
      <c r="M78" s="105"/>
      <c r="N78" s="105"/>
      <c r="O78" s="106"/>
      <c r="P78" s="32"/>
    </row>
    <row r="79" spans="1:18" ht="14.5" x14ac:dyDescent="0.35">
      <c r="A79" s="315" t="s">
        <v>171</v>
      </c>
      <c r="B79" s="316"/>
      <c r="C79" s="316"/>
      <c r="D79" s="316"/>
      <c r="E79" s="316"/>
      <c r="F79" s="316"/>
      <c r="G79" s="316"/>
      <c r="H79" s="316"/>
      <c r="I79" s="316"/>
      <c r="J79" s="316"/>
      <c r="K79" s="316"/>
      <c r="L79" s="316"/>
      <c r="M79" s="316"/>
      <c r="N79" s="316"/>
      <c r="O79" s="317"/>
    </row>
    <row r="80" spans="1:18" ht="16.5" x14ac:dyDescent="0.35">
      <c r="D80"/>
      <c r="E80"/>
      <c r="H80" s="138" t="s">
        <v>174</v>
      </c>
      <c r="I80" s="155"/>
      <c r="J80" s="152"/>
      <c r="K80" s="328"/>
      <c r="L80" s="208">
        <f>SUM(L8,L14,L15,L16,L21,L25,L26,L27,L28,L32,L33,L34,L36,L39,L40,L41,L42,L43,L45,L49,L51,L53,L54,L59,L60,L62,L67,L68,L71,L73,L75)</f>
        <v>0</v>
      </c>
      <c r="M80" s="329"/>
      <c r="N80" s="212" t="b">
        <v>1</v>
      </c>
      <c r="O80" s="211" t="s">
        <v>180</v>
      </c>
      <c r="P80" s="33"/>
    </row>
    <row r="81" spans="1:16" ht="16.5" x14ac:dyDescent="0.35">
      <c r="D81"/>
      <c r="E81"/>
      <c r="H81" s="138" t="s">
        <v>174</v>
      </c>
      <c r="I81" s="155"/>
      <c r="J81" s="152"/>
      <c r="K81" s="327"/>
      <c r="L81" s="210">
        <f>SUM(L9,L15,L16,L17,L22,L26,L27,L28,L29,L33,L34,L35,L37,L40,L41,L42,L43,L44,L46,L50,L52,L54,L55,L60,L61,L63,L68,L69,L72,L74,L76)</f>
        <v>0</v>
      </c>
      <c r="M81" s="53" t="b">
        <v>1</v>
      </c>
      <c r="N81" s="330"/>
      <c r="O81" s="209" t="s">
        <v>180</v>
      </c>
      <c r="P81" s="33"/>
    </row>
    <row r="82" spans="1:16" ht="14.5" x14ac:dyDescent="0.35">
      <c r="A82" s="239" t="s">
        <v>102</v>
      </c>
      <c r="B82" s="240"/>
      <c r="C82" s="240"/>
      <c r="D82" s="240"/>
      <c r="E82" s="240"/>
      <c r="F82" s="240"/>
      <c r="G82" s="240"/>
      <c r="H82" s="240"/>
      <c r="I82" s="240"/>
      <c r="J82" s="240"/>
      <c r="K82" s="240"/>
      <c r="L82" s="240"/>
      <c r="M82" s="240"/>
      <c r="N82" s="240"/>
      <c r="O82" s="241"/>
    </row>
    <row r="83" spans="1:16" ht="14.5" x14ac:dyDescent="0.35">
      <c r="A83" s="126" t="s">
        <v>103</v>
      </c>
      <c r="B83" s="244" t="s">
        <v>140</v>
      </c>
      <c r="C83" s="244"/>
      <c r="D83" s="244"/>
      <c r="E83" s="244"/>
      <c r="F83" s="244"/>
      <c r="G83" s="244"/>
      <c r="H83" s="244"/>
      <c r="I83" s="244"/>
      <c r="J83" s="244"/>
      <c r="K83" s="244"/>
      <c r="L83" s="244"/>
      <c r="M83" s="244"/>
      <c r="N83" s="244"/>
      <c r="O83" s="245"/>
    </row>
    <row r="84" spans="1:16" ht="14.5" x14ac:dyDescent="0.35">
      <c r="A84" s="126" t="s">
        <v>142</v>
      </c>
      <c r="B84" s="246" t="s">
        <v>143</v>
      </c>
      <c r="C84" s="246"/>
      <c r="D84" s="246"/>
      <c r="E84" s="246"/>
      <c r="F84" s="246"/>
      <c r="G84" s="246"/>
      <c r="H84" s="246"/>
      <c r="I84" s="246"/>
      <c r="J84" s="246"/>
      <c r="K84" s="246"/>
      <c r="L84" s="246"/>
      <c r="M84" s="246"/>
      <c r="N84" s="246"/>
      <c r="O84" s="247"/>
    </row>
    <row r="85" spans="1:16" ht="14.5" x14ac:dyDescent="0.35">
      <c r="A85" s="126" t="s">
        <v>145</v>
      </c>
      <c r="B85" s="246" t="s">
        <v>146</v>
      </c>
      <c r="C85" s="246"/>
      <c r="D85" s="246"/>
      <c r="E85" s="246"/>
      <c r="F85" s="246"/>
      <c r="G85" s="246"/>
      <c r="H85" s="246"/>
      <c r="I85" s="246"/>
      <c r="J85" s="246"/>
      <c r="K85" s="246"/>
      <c r="L85" s="246"/>
      <c r="M85" s="246"/>
      <c r="N85" s="246"/>
      <c r="O85" s="247"/>
    </row>
    <row r="86" spans="1:16" ht="14.5" x14ac:dyDescent="0.35">
      <c r="A86" s="126" t="s">
        <v>148</v>
      </c>
      <c r="B86" s="246" t="s">
        <v>147</v>
      </c>
      <c r="C86" s="246"/>
      <c r="D86" s="246"/>
      <c r="E86" s="246"/>
      <c r="F86" s="246"/>
      <c r="G86" s="246"/>
      <c r="H86" s="246"/>
      <c r="I86" s="246"/>
      <c r="J86" s="246"/>
      <c r="K86" s="246"/>
      <c r="L86" s="246"/>
      <c r="M86" s="246"/>
      <c r="N86" s="246"/>
      <c r="O86" s="247"/>
    </row>
    <row r="87" spans="1:16" ht="14.5" x14ac:dyDescent="0.35">
      <c r="A87" s="126" t="s">
        <v>151</v>
      </c>
      <c r="B87" s="246" t="s">
        <v>152</v>
      </c>
      <c r="C87" s="246"/>
      <c r="D87" s="246"/>
      <c r="E87" s="246"/>
      <c r="F87" s="246"/>
      <c r="G87" s="246"/>
      <c r="H87" s="246"/>
      <c r="I87" s="246"/>
      <c r="J87" s="246"/>
      <c r="K87" s="246"/>
      <c r="L87" s="246"/>
      <c r="M87" s="246"/>
      <c r="N87" s="246"/>
      <c r="O87" s="247"/>
    </row>
    <row r="88" spans="1:16" ht="14.5" x14ac:dyDescent="0.35">
      <c r="A88" s="126" t="s">
        <v>153</v>
      </c>
      <c r="B88" s="246" t="s">
        <v>170</v>
      </c>
      <c r="C88" s="246"/>
      <c r="D88" s="246"/>
      <c r="E88" s="246"/>
      <c r="F88" s="246"/>
      <c r="G88" s="246"/>
      <c r="H88" s="246"/>
      <c r="I88" s="246"/>
      <c r="J88" s="246"/>
      <c r="K88" s="246"/>
      <c r="L88" s="246"/>
      <c r="M88" s="246"/>
      <c r="N88" s="246"/>
      <c r="O88" s="246"/>
      <c r="P88" s="137"/>
    </row>
    <row r="89" spans="1:16" ht="14.5" x14ac:dyDescent="0.35">
      <c r="A89" s="126" t="s">
        <v>154</v>
      </c>
      <c r="B89" s="246" t="s">
        <v>155</v>
      </c>
      <c r="C89" s="246"/>
      <c r="D89" s="246"/>
      <c r="E89" s="246"/>
      <c r="F89" s="246"/>
      <c r="G89" s="246"/>
      <c r="H89" s="246"/>
      <c r="I89" s="246"/>
      <c r="J89" s="246"/>
      <c r="K89" s="246"/>
      <c r="L89" s="246"/>
      <c r="M89" s="246"/>
      <c r="N89" s="246"/>
      <c r="O89" s="247"/>
    </row>
    <row r="90" spans="1:16" ht="14.5" x14ac:dyDescent="0.35">
      <c r="A90" s="126" t="s">
        <v>169</v>
      </c>
      <c r="B90" s="246" t="s">
        <v>156</v>
      </c>
      <c r="C90" s="246"/>
      <c r="D90" s="246"/>
      <c r="E90" s="246"/>
      <c r="F90" s="246"/>
      <c r="G90" s="246"/>
      <c r="H90" s="246"/>
      <c r="I90" s="246"/>
      <c r="J90" s="246"/>
      <c r="K90" s="246"/>
      <c r="L90" s="246"/>
      <c r="M90" s="246"/>
      <c r="N90" s="246"/>
      <c r="O90" s="247"/>
    </row>
    <row r="91" spans="1:16" thickBot="1" x14ac:dyDescent="0.4">
      <c r="A91" s="127" t="s">
        <v>172</v>
      </c>
      <c r="B91" s="248" t="s">
        <v>173</v>
      </c>
      <c r="C91" s="248"/>
      <c r="D91" s="248"/>
      <c r="E91" s="248"/>
      <c r="F91" s="248"/>
      <c r="G91" s="248"/>
      <c r="H91" s="248"/>
      <c r="I91" s="248"/>
      <c r="J91" s="248"/>
      <c r="K91" s="248"/>
      <c r="L91" s="248"/>
      <c r="M91" s="248"/>
      <c r="N91" s="248"/>
      <c r="O91" s="249"/>
    </row>
    <row r="92" spans="1:16" ht="14.5" x14ac:dyDescent="0.35">
      <c r="A92" s="139"/>
      <c r="B92" s="133"/>
      <c r="C92" s="133"/>
      <c r="D92" s="133"/>
      <c r="E92" s="133"/>
      <c r="F92" s="133"/>
      <c r="G92" s="133"/>
      <c r="H92" s="133"/>
      <c r="I92" s="133"/>
      <c r="J92" s="133"/>
      <c r="K92" s="133"/>
      <c r="L92" s="133"/>
      <c r="M92" s="133"/>
      <c r="N92" s="133"/>
      <c r="O92" s="133"/>
    </row>
  </sheetData>
  <sheetProtection algorithmName="SHA-512" hashValue="NOM+FanaF6NTZDrJp1GVUBRR5NcWXDw/C7vKQyq+SE/me+La747z6Yv4WvhVpHavB2e+TDhV5YqQfUDEYEyapQ==" saltValue="zavZ/TPPaDG20Pm8YnxXTw==" spinCount="100000" sheet="1" objects="1" scenarios="1"/>
  <mergeCells count="140">
    <mergeCell ref="B88:O88"/>
    <mergeCell ref="A79:O79"/>
    <mergeCell ref="B90:O90"/>
    <mergeCell ref="B74:C75"/>
    <mergeCell ref="D72:D73"/>
    <mergeCell ref="E72:E73"/>
    <mergeCell ref="F72:F73"/>
    <mergeCell ref="D74:D75"/>
    <mergeCell ref="I39:J39"/>
    <mergeCell ref="I53:J53"/>
    <mergeCell ref="I55:J55"/>
    <mergeCell ref="C52:C53"/>
    <mergeCell ref="D52:D53"/>
    <mergeCell ref="D62:D67"/>
    <mergeCell ref="B62:C67"/>
    <mergeCell ref="E62:E67"/>
    <mergeCell ref="F62:F67"/>
    <mergeCell ref="A61:O61"/>
    <mergeCell ref="B48:B53"/>
    <mergeCell ref="B54:B60"/>
    <mergeCell ref="B42:C42"/>
    <mergeCell ref="G54:G60"/>
    <mergeCell ref="I54:J54"/>
    <mergeCell ref="B45:C47"/>
    <mergeCell ref="I25:J25"/>
    <mergeCell ref="I26:J26"/>
    <mergeCell ref="I27:J27"/>
    <mergeCell ref="I29:J29"/>
    <mergeCell ref="A2:O2"/>
    <mergeCell ref="A3:O3"/>
    <mergeCell ref="A4:O4"/>
    <mergeCell ref="G8:G17"/>
    <mergeCell ref="E8:E17"/>
    <mergeCell ref="D8:D17"/>
    <mergeCell ref="I5:J5"/>
    <mergeCell ref="I8:J8"/>
    <mergeCell ref="I6:J6"/>
    <mergeCell ref="F8:F9"/>
    <mergeCell ref="I15:J15"/>
    <mergeCell ref="I16:J16"/>
    <mergeCell ref="I17:J17"/>
    <mergeCell ref="I10:J10"/>
    <mergeCell ref="I11:J11"/>
    <mergeCell ref="I12:J12"/>
    <mergeCell ref="I13:J13"/>
    <mergeCell ref="I14:J14"/>
    <mergeCell ref="K5:O5"/>
    <mergeCell ref="I19:J19"/>
    <mergeCell ref="F10:F17"/>
    <mergeCell ref="I47:J47"/>
    <mergeCell ref="I45:J45"/>
    <mergeCell ref="I46:J46"/>
    <mergeCell ref="I48:J48"/>
    <mergeCell ref="I49:J49"/>
    <mergeCell ref="D50:D51"/>
    <mergeCell ref="C50:C51"/>
    <mergeCell ref="E48:E53"/>
    <mergeCell ref="I40:J40"/>
    <mergeCell ref="I41:J41"/>
    <mergeCell ref="I42:J42"/>
    <mergeCell ref="I43:J43"/>
    <mergeCell ref="I35:J35"/>
    <mergeCell ref="I32:J32"/>
    <mergeCell ref="I33:J33"/>
    <mergeCell ref="I37:J37"/>
    <mergeCell ref="I38:J38"/>
    <mergeCell ref="I34:J34"/>
    <mergeCell ref="I30:J30"/>
    <mergeCell ref="I22:J22"/>
    <mergeCell ref="I23:J23"/>
    <mergeCell ref="I24:J24"/>
    <mergeCell ref="I52:J52"/>
    <mergeCell ref="I31:J31"/>
    <mergeCell ref="I21:J21"/>
    <mergeCell ref="I28:J28"/>
    <mergeCell ref="I36:J36"/>
    <mergeCell ref="A7:O7"/>
    <mergeCell ref="A44:O44"/>
    <mergeCell ref="B76:C76"/>
    <mergeCell ref="D76:O76"/>
    <mergeCell ref="E74:E75"/>
    <mergeCell ref="F74:F75"/>
    <mergeCell ref="G74:G75"/>
    <mergeCell ref="B8:C17"/>
    <mergeCell ref="B19:C19"/>
    <mergeCell ref="G72:G73"/>
    <mergeCell ref="I72:J72"/>
    <mergeCell ref="I73:J73"/>
    <mergeCell ref="I74:J74"/>
    <mergeCell ref="I75:J75"/>
    <mergeCell ref="K66:O66"/>
    <mergeCell ref="G68:G71"/>
    <mergeCell ref="I70:J70"/>
    <mergeCell ref="I68:J68"/>
    <mergeCell ref="C54:C55"/>
    <mergeCell ref="D54:D57"/>
    <mergeCell ref="C21:C27"/>
    <mergeCell ref="D21:D27"/>
    <mergeCell ref="G21:G27"/>
    <mergeCell ref="C28:C35"/>
    <mergeCell ref="D28:D35"/>
    <mergeCell ref="G28:G35"/>
    <mergeCell ref="C36:C41"/>
    <mergeCell ref="D36:D41"/>
    <mergeCell ref="F36:F41"/>
    <mergeCell ref="G36:G41"/>
    <mergeCell ref="B72:C73"/>
    <mergeCell ref="D45:D47"/>
    <mergeCell ref="E45:E47"/>
    <mergeCell ref="I56:J56"/>
    <mergeCell ref="I57:J57"/>
    <mergeCell ref="I58:J58"/>
    <mergeCell ref="I59:J59"/>
    <mergeCell ref="I60:J60"/>
    <mergeCell ref="I50:J50"/>
    <mergeCell ref="I51:J51"/>
    <mergeCell ref="A1:O1"/>
    <mergeCell ref="I63:J63"/>
    <mergeCell ref="A77:O77"/>
    <mergeCell ref="A82:O82"/>
    <mergeCell ref="I78:J78"/>
    <mergeCell ref="B83:O83"/>
    <mergeCell ref="B84:O84"/>
    <mergeCell ref="B91:O91"/>
    <mergeCell ref="B85:O85"/>
    <mergeCell ref="B86:O86"/>
    <mergeCell ref="B87:O87"/>
    <mergeCell ref="B89:O89"/>
    <mergeCell ref="I69:J69"/>
    <mergeCell ref="I71:J71"/>
    <mergeCell ref="G62:G67"/>
    <mergeCell ref="I62:J62"/>
    <mergeCell ref="I64:J64"/>
    <mergeCell ref="I65:J65"/>
    <mergeCell ref="I66:J66"/>
    <mergeCell ref="I67:J67"/>
    <mergeCell ref="D68:D71"/>
    <mergeCell ref="E68:E71"/>
    <mergeCell ref="F68:F71"/>
    <mergeCell ref="B68:C71"/>
  </mergeCells>
  <hyperlinks>
    <hyperlink ref="F8" r:id="rId1" xr:uid="{3DA51777-0D90-4760-B52F-DF4D3E628922}"/>
    <hyperlink ref="F19" r:id="rId2" xr:uid="{06AF1B14-9248-4AAE-818A-6450C833627B}"/>
    <hyperlink ref="F43" r:id="rId3" xr:uid="{D144AC53-72CF-4060-BE2A-84D1837A7E84}"/>
    <hyperlink ref="F8:F9" r:id="rId4" location="c2946" display="https://fachportal.gematik.de/Kartenterminals" xr:uid="{1C221607-B57D-426E-A21C-BE9F3041A608}"/>
    <hyperlink ref="F36" r:id="rId5" xr:uid="{861D136C-6E85-4F2D-A13F-F7741B52338F}"/>
    <hyperlink ref="F46" r:id="rId6" location="c3313" xr:uid="{5D1EEE5F-B651-42AB-943B-277E962149C4}"/>
    <hyperlink ref="F45" r:id="rId7" location="c3313" xr:uid="{40DF1230-7372-43CC-AAF2-99B29A2BC627}"/>
  </hyperlinks>
  <pageMargins left="0.7" right="0.7" top="0.78740157499999996" bottom="0.78740157499999996" header="0.3" footer="0.3"/>
  <pageSetup paperSize="9" orientation="portrait" horizontalDpi="300" r:id="rId8"/>
  <headerFooter>
    <oddFooter>&amp;C_x000D_&amp;1#&amp;"Calibri"&amp;9&amp;K000000 Internal Use Only</oddFooter>
  </headerFooter>
</worksheet>
</file>

<file path=docMetadata/LabelInfo.xml><?xml version="1.0" encoding="utf-8"?>
<clbl:labelList xmlns:clbl="http://schemas.microsoft.com/office/2020/mipLabelMetadata">
  <clbl:label id="{fbf47bbe-a0a2-4c04-9ba4-22f94012202d}" enabled="1" method="Standard" siteId="{69602cf4-a76e-4265-955f-03c329c50608}"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eHBA und SMC-B</vt:lpstr>
      <vt:lpstr>Standardangebot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Dietmar Wolff</dc:creator>
  <cp:keywords/>
  <dc:description/>
  <cp:lastModifiedBy>Nele Stock</cp:lastModifiedBy>
  <cp:revision/>
  <dcterms:created xsi:type="dcterms:W3CDTF">2024-11-09T16:04:18Z</dcterms:created>
  <dcterms:modified xsi:type="dcterms:W3CDTF">2025-01-07T17:13:46Z</dcterms:modified>
  <cp:category/>
  <cp:contentStatus/>
</cp:coreProperties>
</file>